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tışlar" sheetId="1" state="visible" r:id="rId1"/>
    <sheet name="Özet" sheetId="2" state="visible" r:id="rId2"/>
    <sheet name="Bölgel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00 &quot;₺&quot;"/>
    <numFmt numFmtId="167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C7CE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Aylık satış tutarı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'Özet'!$A$2:$A$7</f>
            </numRef>
          </cat>
          <val>
            <numRef>
              <f>'Özet'!$C$2:$C$7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Bölgelere göre satış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'Bölgeler'!$A$2:$A$6</f>
            </numRef>
          </cat>
          <val>
            <numRef>
              <f>'Bölgeler'!$C$2:$C$6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10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atisTablosu" displayName="SatisTablosu" ref="A1:I201" headerRowCount="1">
  <autoFilter ref="A1:I201"/>
  <tableColumns count="9">
    <tableColumn id="1" name="Tarih"/>
    <tableColumn id="2" name="Sipariş no"/>
    <tableColumn id="3" name="Bölge"/>
    <tableColumn id="4" name="Temsilci"/>
    <tableColumn id="5" name="Ürün grubu"/>
    <tableColumn id="6" name="Adet"/>
    <tableColumn id="7" name="Birim fiyat"/>
    <tableColumn id="8" name="İskonto"/>
    <tableColumn id="9" name="Tutar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2" customWidth="1" min="4" max="4"/>
    <col width="16" customWidth="1" min="5" max="5"/>
    <col width="8" customWidth="1" min="6" max="6"/>
    <col width="13" customWidth="1" min="7" max="7"/>
    <col width="9" customWidth="1" min="8" max="8"/>
    <col width="14" customWidth="1" min="9" max="9"/>
  </cols>
  <sheetData>
    <row r="1">
      <c r="A1" s="1" t="inlineStr">
        <is>
          <t>Tarih</t>
        </is>
      </c>
      <c r="B1" s="1" t="inlineStr">
        <is>
          <t>Sipariş no</t>
        </is>
      </c>
      <c r="C1" s="1" t="inlineStr">
        <is>
          <t>Bölge</t>
        </is>
      </c>
      <c r="D1" s="1" t="inlineStr">
        <is>
          <t>Temsilci</t>
        </is>
      </c>
      <c r="E1" s="1" t="inlineStr">
        <is>
          <t>Ürün grubu</t>
        </is>
      </c>
      <c r="F1" s="1" t="inlineStr">
        <is>
          <t>Adet</t>
        </is>
      </c>
      <c r="G1" s="1" t="inlineStr">
        <is>
          <t>Birim fiyat</t>
        </is>
      </c>
      <c r="H1" s="1" t="inlineStr">
        <is>
          <t>İskonto</t>
        </is>
      </c>
      <c r="I1" s="1" t="inlineStr">
        <is>
          <t>Tutar</t>
        </is>
      </c>
    </row>
    <row r="2">
      <c r="A2" s="2" t="n">
        <v>46205</v>
      </c>
      <c r="B2" t="inlineStr">
        <is>
          <t>S-1001</t>
        </is>
      </c>
      <c r="C2" t="inlineStr">
        <is>
          <t>Marmara</t>
        </is>
      </c>
      <c r="D2" t="inlineStr">
        <is>
          <t>Ayşe K.</t>
        </is>
      </c>
      <c r="E2" t="inlineStr">
        <is>
          <t>Ofis mobilyası</t>
        </is>
      </c>
      <c r="F2" s="3" t="n">
        <v>4</v>
      </c>
      <c r="G2" s="4" t="n">
        <v>6500</v>
      </c>
      <c r="H2" s="5" t="n">
        <v>0</v>
      </c>
      <c r="I2" s="4">
        <f>IF(A2="","",F2*G2*(1-H2))</f>
        <v/>
      </c>
    </row>
    <row r="3">
      <c r="A3" s="2" t="n">
        <v>46208</v>
      </c>
      <c r="B3" t="inlineStr">
        <is>
          <t>S-1002</t>
        </is>
      </c>
      <c r="C3" t="inlineStr">
        <is>
          <t>Ege</t>
        </is>
      </c>
      <c r="D3" t="inlineStr">
        <is>
          <t>Mert D.</t>
        </is>
      </c>
      <c r="E3" t="inlineStr">
        <is>
          <t>Aydınlatma</t>
        </is>
      </c>
      <c r="F3" s="3" t="n">
        <v>12</v>
      </c>
      <c r="G3" s="4" t="n">
        <v>850</v>
      </c>
      <c r="H3" s="5" t="n">
        <v>0.05</v>
      </c>
      <c r="I3" s="4">
        <f>IF(A3="","",F3*G3*(1-H3))</f>
        <v/>
      </c>
    </row>
    <row r="4">
      <c r="A4" s="2" t="n">
        <v>46212</v>
      </c>
      <c r="B4" t="inlineStr">
        <is>
          <t>S-1003</t>
        </is>
      </c>
      <c r="C4" t="inlineStr">
        <is>
          <t>İç Anadolu</t>
        </is>
      </c>
      <c r="D4" t="inlineStr">
        <is>
          <t>Selin A.</t>
        </is>
      </c>
      <c r="E4" t="inlineStr">
        <is>
          <t>Kırtasiye</t>
        </is>
      </c>
      <c r="F4" s="3" t="n">
        <v>150</v>
      </c>
      <c r="G4" s="4" t="n">
        <v>42</v>
      </c>
      <c r="H4" s="5" t="n">
        <v>0</v>
      </c>
      <c r="I4" s="4">
        <f>IF(A4="","",F4*G4*(1-H4))</f>
        <v/>
      </c>
    </row>
    <row r="5">
      <c r="A5" s="2" t="n">
        <v>46215</v>
      </c>
      <c r="B5" t="inlineStr">
        <is>
          <t>S-1004</t>
        </is>
      </c>
      <c r="C5" t="inlineStr">
        <is>
          <t>Marmara</t>
        </is>
      </c>
      <c r="D5" t="inlineStr">
        <is>
          <t>Burak T.</t>
        </is>
      </c>
      <c r="E5" t="inlineStr">
        <is>
          <t>Elektronik</t>
        </is>
      </c>
      <c r="F5" s="3" t="n">
        <v>6</v>
      </c>
      <c r="G5" s="4" t="n">
        <v>7200</v>
      </c>
      <c r="H5" s="5" t="n">
        <v>0.1</v>
      </c>
      <c r="I5" s="4">
        <f>IF(A5="","",F5*G5*(1-H5))</f>
        <v/>
      </c>
    </row>
    <row r="6">
      <c r="A6" s="2" t="n">
        <v>46221</v>
      </c>
      <c r="B6" t="inlineStr">
        <is>
          <t>S-1005</t>
        </is>
      </c>
      <c r="C6" t="inlineStr">
        <is>
          <t>Akdeniz</t>
        </is>
      </c>
      <c r="D6" t="inlineStr">
        <is>
          <t>Mert D.</t>
        </is>
      </c>
      <c r="E6" t="inlineStr">
        <is>
          <t>Ofis mobilyası</t>
        </is>
      </c>
      <c r="F6" s="3" t="n">
        <v>3</v>
      </c>
      <c r="G6" s="4" t="n">
        <v>6500</v>
      </c>
      <c r="H6" s="5" t="n">
        <v>0</v>
      </c>
      <c r="I6" s="4">
        <f>IF(A6="","",F6*G6*(1-H6))</f>
        <v/>
      </c>
    </row>
    <row r="7">
      <c r="A7" s="2" t="n">
        <v>46226</v>
      </c>
      <c r="B7" t="inlineStr">
        <is>
          <t>S-1006</t>
        </is>
      </c>
      <c r="C7" t="inlineStr">
        <is>
          <t>Karadeniz</t>
        </is>
      </c>
      <c r="D7" t="inlineStr">
        <is>
          <t>Selin A.</t>
        </is>
      </c>
      <c r="E7" t="inlineStr">
        <is>
          <t>Aydınlatma</t>
        </is>
      </c>
      <c r="F7" s="3" t="n">
        <v>20</v>
      </c>
      <c r="G7" s="4" t="n">
        <v>850</v>
      </c>
      <c r="H7" s="5" t="n">
        <v>0.1</v>
      </c>
      <c r="I7" s="4">
        <f>IF(A7="","",F7*G7*(1-H7))</f>
        <v/>
      </c>
    </row>
    <row r="8">
      <c r="A8" s="2" t="n">
        <v>46231</v>
      </c>
      <c r="B8" t="inlineStr">
        <is>
          <t>S-1007</t>
        </is>
      </c>
      <c r="C8" t="inlineStr">
        <is>
          <t>Marmara</t>
        </is>
      </c>
      <c r="D8" t="inlineStr">
        <is>
          <t>Ayşe K.</t>
        </is>
      </c>
      <c r="E8" t="inlineStr">
        <is>
          <t>Kırtasiye</t>
        </is>
      </c>
      <c r="F8" s="3" t="n">
        <v>300</v>
      </c>
      <c r="G8" s="4" t="n">
        <v>42</v>
      </c>
      <c r="H8" s="5" t="n">
        <v>0.05</v>
      </c>
      <c r="I8" s="4">
        <f>IF(A8="","",F8*G8*(1-H8))</f>
        <v/>
      </c>
    </row>
    <row r="9">
      <c r="A9" s="2" t="n">
        <v>46237</v>
      </c>
      <c r="B9" t="inlineStr">
        <is>
          <t>S-1008</t>
        </is>
      </c>
      <c r="C9" t="inlineStr">
        <is>
          <t>Ege</t>
        </is>
      </c>
      <c r="D9" t="inlineStr">
        <is>
          <t>Burak T.</t>
        </is>
      </c>
      <c r="E9" t="inlineStr">
        <is>
          <t>Elektronik</t>
        </is>
      </c>
      <c r="F9" s="3" t="n">
        <v>4</v>
      </c>
      <c r="G9" s="4" t="n">
        <v>7200</v>
      </c>
      <c r="H9" s="5" t="n">
        <v>0</v>
      </c>
      <c r="I9" s="4">
        <f>IF(A9="","",F9*G9*(1-H9))</f>
        <v/>
      </c>
    </row>
    <row r="10">
      <c r="A10" s="2" t="n">
        <v>46240</v>
      </c>
      <c r="B10" t="inlineStr">
        <is>
          <t>S-1009</t>
        </is>
      </c>
      <c r="C10" t="inlineStr">
        <is>
          <t>Marmara</t>
        </is>
      </c>
      <c r="D10" t="inlineStr">
        <is>
          <t>Ayşe K.</t>
        </is>
      </c>
      <c r="E10" t="inlineStr">
        <is>
          <t>Ofis mobilyası</t>
        </is>
      </c>
      <c r="F10" s="3" t="n">
        <v>8</v>
      </c>
      <c r="G10" s="4" t="n">
        <v>6500</v>
      </c>
      <c r="H10" s="5" t="n">
        <v>0.1</v>
      </c>
      <c r="I10" s="4">
        <f>IF(A10="","",F10*G10*(1-H10))</f>
        <v/>
      </c>
    </row>
    <row r="11">
      <c r="A11" s="2" t="n">
        <v>46245</v>
      </c>
      <c r="B11" t="inlineStr">
        <is>
          <t>S-1010</t>
        </is>
      </c>
      <c r="C11" t="inlineStr">
        <is>
          <t>İç Anadolu</t>
        </is>
      </c>
      <c r="D11" t="inlineStr">
        <is>
          <t>Selin A.</t>
        </is>
      </c>
      <c r="E11" t="inlineStr">
        <is>
          <t>Aydınlatma</t>
        </is>
      </c>
      <c r="F11" s="3" t="n">
        <v>15</v>
      </c>
      <c r="G11" s="4" t="n">
        <v>850</v>
      </c>
      <c r="H11" s="5" t="n">
        <v>0</v>
      </c>
      <c r="I11" s="4">
        <f>IF(A11="","",F11*G11*(1-H11))</f>
        <v/>
      </c>
    </row>
    <row r="12">
      <c r="A12" s="2" t="n">
        <v>46248</v>
      </c>
      <c r="B12" t="inlineStr">
        <is>
          <t>S-1011</t>
        </is>
      </c>
      <c r="C12" t="inlineStr">
        <is>
          <t>Akdeniz</t>
        </is>
      </c>
      <c r="D12" t="inlineStr">
        <is>
          <t>Mert D.</t>
        </is>
      </c>
      <c r="E12" t="inlineStr">
        <is>
          <t>Kırtasiye</t>
        </is>
      </c>
      <c r="F12" s="3" t="n">
        <v>200</v>
      </c>
      <c r="G12" s="4" t="n">
        <v>42</v>
      </c>
      <c r="H12" s="5" t="n">
        <v>0</v>
      </c>
      <c r="I12" s="4">
        <f>IF(A12="","",F12*G12*(1-H12))</f>
        <v/>
      </c>
    </row>
    <row r="13">
      <c r="A13" s="2" t="n">
        <v>46253</v>
      </c>
      <c r="B13" t="inlineStr">
        <is>
          <t>S-1012</t>
        </is>
      </c>
      <c r="C13" t="inlineStr">
        <is>
          <t>Karadeniz</t>
        </is>
      </c>
      <c r="D13" t="inlineStr">
        <is>
          <t>Burak T.</t>
        </is>
      </c>
      <c r="E13" t="inlineStr">
        <is>
          <t>Ofis mobilyası</t>
        </is>
      </c>
      <c r="F13" s="3" t="n">
        <v>2</v>
      </c>
      <c r="G13" s="4" t="n">
        <v>6500</v>
      </c>
      <c r="H13" s="5" t="n">
        <v>0</v>
      </c>
      <c r="I13" s="4">
        <f>IF(A13="","",F13*G13*(1-H13))</f>
        <v/>
      </c>
    </row>
    <row r="14">
      <c r="A14" s="2" t="n">
        <v>46259</v>
      </c>
      <c r="B14" t="inlineStr">
        <is>
          <t>S-1013</t>
        </is>
      </c>
      <c r="C14" t="inlineStr">
        <is>
          <t>Marmara</t>
        </is>
      </c>
      <c r="D14" t="inlineStr">
        <is>
          <t>Ayşe K.</t>
        </is>
      </c>
      <c r="E14" t="inlineStr">
        <is>
          <t>Elektronik</t>
        </is>
      </c>
      <c r="F14" s="3" t="n">
        <v>5</v>
      </c>
      <c r="G14" s="4" t="n">
        <v>7200</v>
      </c>
      <c r="H14" s="5" t="n">
        <v>0.05</v>
      </c>
      <c r="I14" s="4">
        <f>IF(A14="","",F14*G14*(1-H14))</f>
        <v/>
      </c>
    </row>
    <row r="15">
      <c r="A15" s="2" t="n">
        <v>46263</v>
      </c>
      <c r="B15" t="inlineStr">
        <is>
          <t>S-1014</t>
        </is>
      </c>
      <c r="C15" t="inlineStr">
        <is>
          <t>Ege</t>
        </is>
      </c>
      <c r="D15" t="inlineStr">
        <is>
          <t>Mert D.</t>
        </is>
      </c>
      <c r="E15" t="inlineStr">
        <is>
          <t>Ofis mobilyası</t>
        </is>
      </c>
      <c r="F15" s="3" t="n">
        <v>5</v>
      </c>
      <c r="G15" s="4" t="n">
        <v>6500</v>
      </c>
      <c r="H15" s="5" t="n">
        <v>0</v>
      </c>
      <c r="I15" s="4">
        <f>IF(A15="","",F15*G15*(1-H15))</f>
        <v/>
      </c>
    </row>
    <row r="16">
      <c r="A16" s="2" t="n">
        <v>46267</v>
      </c>
      <c r="B16" t="inlineStr">
        <is>
          <t>S-1015</t>
        </is>
      </c>
      <c r="C16" t="inlineStr">
        <is>
          <t>İç Anadolu</t>
        </is>
      </c>
      <c r="D16" t="inlineStr">
        <is>
          <t>Selin A.</t>
        </is>
      </c>
      <c r="E16" t="inlineStr">
        <is>
          <t>Elektronik</t>
        </is>
      </c>
      <c r="F16" s="3" t="n">
        <v>3</v>
      </c>
      <c r="G16" s="4" t="n">
        <v>7200</v>
      </c>
      <c r="H16" s="5" t="n">
        <v>0</v>
      </c>
      <c r="I16" s="4">
        <f>IF(A16="","",F16*G16*(1-H16))</f>
        <v/>
      </c>
    </row>
    <row r="17">
      <c r="A17" s="2" t="n">
        <v>46272</v>
      </c>
      <c r="B17" t="inlineStr">
        <is>
          <t>S-1016</t>
        </is>
      </c>
      <c r="C17" t="inlineStr">
        <is>
          <t>Marmara</t>
        </is>
      </c>
      <c r="D17" t="inlineStr">
        <is>
          <t>Burak T.</t>
        </is>
      </c>
      <c r="E17" t="inlineStr">
        <is>
          <t>Aydınlatma</t>
        </is>
      </c>
      <c r="F17" s="3" t="n">
        <v>30</v>
      </c>
      <c r="G17" s="4" t="n">
        <v>850</v>
      </c>
      <c r="H17" s="5" t="n">
        <v>0.1</v>
      </c>
      <c r="I17" s="4">
        <f>IF(A17="","",F17*G17*(1-H17))</f>
        <v/>
      </c>
    </row>
    <row r="18">
      <c r="A18" s="2" t="n">
        <v>46275</v>
      </c>
      <c r="B18" t="inlineStr">
        <is>
          <t>S-1017</t>
        </is>
      </c>
      <c r="C18" t="inlineStr">
        <is>
          <t>Akdeniz</t>
        </is>
      </c>
      <c r="D18" t="inlineStr">
        <is>
          <t>Mert D.</t>
        </is>
      </c>
      <c r="E18" t="inlineStr">
        <is>
          <t>Ofis mobilyası</t>
        </is>
      </c>
      <c r="F18" s="3" t="n">
        <v>6</v>
      </c>
      <c r="G18" s="4" t="n">
        <v>6500</v>
      </c>
      <c r="H18" s="5" t="n">
        <v>0.05</v>
      </c>
      <c r="I18" s="4">
        <f>IF(A18="","",F18*G18*(1-H18))</f>
        <v/>
      </c>
    </row>
    <row r="19">
      <c r="A19" s="2" t="n">
        <v>46280</v>
      </c>
      <c r="B19" t="inlineStr">
        <is>
          <t>S-1018</t>
        </is>
      </c>
      <c r="C19" t="inlineStr">
        <is>
          <t>Ege</t>
        </is>
      </c>
      <c r="D19" t="inlineStr">
        <is>
          <t>Ayşe K.</t>
        </is>
      </c>
      <c r="E19" t="inlineStr">
        <is>
          <t>Kırtasiye</t>
        </is>
      </c>
      <c r="F19" s="3" t="n">
        <v>250</v>
      </c>
      <c r="G19" s="4" t="n">
        <v>42</v>
      </c>
      <c r="H19" s="5" t="n">
        <v>0</v>
      </c>
      <c r="I19" s="4">
        <f>IF(A19="","",F19*G19*(1-H19))</f>
        <v/>
      </c>
    </row>
    <row r="20">
      <c r="A20" s="2" t="n">
        <v>46283</v>
      </c>
      <c r="B20" t="inlineStr">
        <is>
          <t>S-1019</t>
        </is>
      </c>
      <c r="C20" t="inlineStr">
        <is>
          <t>Marmara</t>
        </is>
      </c>
      <c r="D20" t="inlineStr">
        <is>
          <t>Ayşe K.</t>
        </is>
      </c>
      <c r="E20" t="inlineStr">
        <is>
          <t>Ofis mobilyası</t>
        </is>
      </c>
      <c r="F20" s="3" t="n">
        <v>10</v>
      </c>
      <c r="G20" s="4" t="n">
        <v>6500</v>
      </c>
      <c r="H20" s="5" t="n">
        <v>0.1</v>
      </c>
      <c r="I20" s="4">
        <f>IF(A20="","",F20*G20*(1-H20))</f>
        <v/>
      </c>
    </row>
    <row r="21">
      <c r="A21" s="2" t="n">
        <v>46287</v>
      </c>
      <c r="B21" t="inlineStr">
        <is>
          <t>S-1020</t>
        </is>
      </c>
      <c r="C21" t="inlineStr">
        <is>
          <t>Karadeniz</t>
        </is>
      </c>
      <c r="D21" t="inlineStr">
        <is>
          <t>Selin A.</t>
        </is>
      </c>
      <c r="E21" t="inlineStr">
        <is>
          <t>Elektronik</t>
        </is>
      </c>
      <c r="F21" s="3" t="n">
        <v>2</v>
      </c>
      <c r="G21" s="4" t="n">
        <v>7200</v>
      </c>
      <c r="H21" s="5" t="n">
        <v>0</v>
      </c>
      <c r="I21" s="4">
        <f>IF(A21="","",F21*G21*(1-H21))</f>
        <v/>
      </c>
    </row>
    <row r="22">
      <c r="A22" s="2" t="n">
        <v>46291</v>
      </c>
      <c r="B22" t="inlineStr">
        <is>
          <t>S-1021</t>
        </is>
      </c>
      <c r="C22" t="inlineStr">
        <is>
          <t>İç Anadolu</t>
        </is>
      </c>
      <c r="D22" t="inlineStr">
        <is>
          <t>Burak T.</t>
        </is>
      </c>
      <c r="E22" t="inlineStr">
        <is>
          <t>Ofis mobilyası</t>
        </is>
      </c>
      <c r="F22" s="3" t="n">
        <v>4</v>
      </c>
      <c r="G22" s="4" t="n">
        <v>6500</v>
      </c>
      <c r="H22" s="5" t="n">
        <v>0</v>
      </c>
      <c r="I22" s="4">
        <f>IF(A22="","",F22*G22*(1-H22))</f>
        <v/>
      </c>
    </row>
    <row r="23">
      <c r="A23" s="2" t="n">
        <v>46295</v>
      </c>
      <c r="B23" t="inlineStr">
        <is>
          <t>S-1022</t>
        </is>
      </c>
      <c r="C23" t="inlineStr">
        <is>
          <t>Marmara</t>
        </is>
      </c>
      <c r="D23" t="inlineStr">
        <is>
          <t>Mert D.</t>
        </is>
      </c>
      <c r="E23" t="inlineStr">
        <is>
          <t>Aydınlatma</t>
        </is>
      </c>
      <c r="F23" s="3" t="n">
        <v>18</v>
      </c>
      <c r="G23" s="4" t="n">
        <v>850</v>
      </c>
      <c r="H23" s="5" t="n">
        <v>0</v>
      </c>
      <c r="I23" s="4">
        <f>IF(A23="","",F23*G23*(1-H23))</f>
        <v/>
      </c>
    </row>
    <row r="24">
      <c r="A24" s="2" t="n"/>
      <c r="F24" s="3" t="n"/>
      <c r="G24" s="4" t="n"/>
      <c r="H24" s="5" t="n"/>
      <c r="I24" s="4">
        <f>IF(A24="","",F24*G24*(1-H24))</f>
        <v/>
      </c>
    </row>
    <row r="25">
      <c r="A25" s="2" t="n"/>
      <c r="F25" s="3" t="n"/>
      <c r="G25" s="4" t="n"/>
      <c r="H25" s="5" t="n"/>
      <c r="I25" s="4">
        <f>IF(A25="","",F25*G25*(1-H25))</f>
        <v/>
      </c>
    </row>
    <row r="26">
      <c r="A26" s="2" t="n"/>
      <c r="F26" s="3" t="n"/>
      <c r="G26" s="4" t="n"/>
      <c r="H26" s="5" t="n"/>
      <c r="I26" s="4">
        <f>IF(A26="","",F26*G26*(1-H26))</f>
        <v/>
      </c>
    </row>
    <row r="27">
      <c r="A27" s="2" t="n"/>
      <c r="F27" s="3" t="n"/>
      <c r="G27" s="4" t="n"/>
      <c r="H27" s="5" t="n"/>
      <c r="I27" s="4">
        <f>IF(A27="","",F27*G27*(1-H27))</f>
        <v/>
      </c>
    </row>
    <row r="28">
      <c r="A28" s="2" t="n"/>
      <c r="F28" s="3" t="n"/>
      <c r="G28" s="4" t="n"/>
      <c r="H28" s="5" t="n"/>
      <c r="I28" s="4">
        <f>IF(A28="","",F28*G28*(1-H28))</f>
        <v/>
      </c>
    </row>
    <row r="29">
      <c r="A29" s="2" t="n"/>
      <c r="F29" s="3" t="n"/>
      <c r="G29" s="4" t="n"/>
      <c r="H29" s="5" t="n"/>
      <c r="I29" s="4">
        <f>IF(A29="","",F29*G29*(1-H29))</f>
        <v/>
      </c>
    </row>
    <row r="30">
      <c r="A30" s="2" t="n"/>
      <c r="F30" s="3" t="n"/>
      <c r="G30" s="4" t="n"/>
      <c r="H30" s="5" t="n"/>
      <c r="I30" s="4">
        <f>IF(A30="","",F30*G30*(1-H30))</f>
        <v/>
      </c>
    </row>
    <row r="31">
      <c r="A31" s="2" t="n"/>
      <c r="F31" s="3" t="n"/>
      <c r="G31" s="4" t="n"/>
      <c r="H31" s="5" t="n"/>
      <c r="I31" s="4">
        <f>IF(A31="","",F31*G31*(1-H31))</f>
        <v/>
      </c>
    </row>
    <row r="32">
      <c r="A32" s="2" t="n"/>
      <c r="F32" s="3" t="n"/>
      <c r="G32" s="4" t="n"/>
      <c r="H32" s="5" t="n"/>
      <c r="I32" s="4">
        <f>IF(A32="","",F32*G32*(1-H32))</f>
        <v/>
      </c>
    </row>
    <row r="33">
      <c r="A33" s="2" t="n"/>
      <c r="F33" s="3" t="n"/>
      <c r="G33" s="4" t="n"/>
      <c r="H33" s="5" t="n"/>
      <c r="I33" s="4">
        <f>IF(A33="","",F33*G33*(1-H33))</f>
        <v/>
      </c>
    </row>
    <row r="34">
      <c r="A34" s="2" t="n"/>
      <c r="F34" s="3" t="n"/>
      <c r="G34" s="4" t="n"/>
      <c r="H34" s="5" t="n"/>
      <c r="I34" s="4">
        <f>IF(A34="","",F34*G34*(1-H34))</f>
        <v/>
      </c>
    </row>
    <row r="35">
      <c r="A35" s="2" t="n"/>
      <c r="F35" s="3" t="n"/>
      <c r="G35" s="4" t="n"/>
      <c r="H35" s="5" t="n"/>
      <c r="I35" s="4">
        <f>IF(A35="","",F35*G35*(1-H35))</f>
        <v/>
      </c>
    </row>
    <row r="36">
      <c r="A36" s="2" t="n"/>
      <c r="F36" s="3" t="n"/>
      <c r="G36" s="4" t="n"/>
      <c r="H36" s="5" t="n"/>
      <c r="I36" s="4">
        <f>IF(A36="","",F36*G36*(1-H36))</f>
        <v/>
      </c>
    </row>
    <row r="37">
      <c r="A37" s="2" t="n"/>
      <c r="F37" s="3" t="n"/>
      <c r="G37" s="4" t="n"/>
      <c r="H37" s="5" t="n"/>
      <c r="I37" s="4">
        <f>IF(A37="","",F37*G37*(1-H37))</f>
        <v/>
      </c>
    </row>
    <row r="38">
      <c r="A38" s="2" t="n"/>
      <c r="F38" s="3" t="n"/>
      <c r="G38" s="4" t="n"/>
      <c r="H38" s="5" t="n"/>
      <c r="I38" s="4">
        <f>IF(A38="","",F38*G38*(1-H38))</f>
        <v/>
      </c>
    </row>
    <row r="39">
      <c r="A39" s="2" t="n"/>
      <c r="F39" s="3" t="n"/>
      <c r="G39" s="4" t="n"/>
      <c r="H39" s="5" t="n"/>
      <c r="I39" s="4">
        <f>IF(A39="","",F39*G39*(1-H39))</f>
        <v/>
      </c>
    </row>
    <row r="40">
      <c r="A40" s="2" t="n"/>
      <c r="F40" s="3" t="n"/>
      <c r="G40" s="4" t="n"/>
      <c r="H40" s="5" t="n"/>
      <c r="I40" s="4">
        <f>IF(A40="","",F40*G40*(1-H40))</f>
        <v/>
      </c>
    </row>
    <row r="41">
      <c r="A41" s="2" t="n"/>
      <c r="F41" s="3" t="n"/>
      <c r="G41" s="4" t="n"/>
      <c r="H41" s="5" t="n"/>
      <c r="I41" s="4">
        <f>IF(A41="","",F41*G41*(1-H41))</f>
        <v/>
      </c>
    </row>
    <row r="42">
      <c r="A42" s="2" t="n"/>
      <c r="F42" s="3" t="n"/>
      <c r="G42" s="4" t="n"/>
      <c r="H42" s="5" t="n"/>
      <c r="I42" s="4">
        <f>IF(A42="","",F42*G42*(1-H42))</f>
        <v/>
      </c>
    </row>
    <row r="43">
      <c r="A43" s="2" t="n"/>
      <c r="F43" s="3" t="n"/>
      <c r="G43" s="4" t="n"/>
      <c r="H43" s="5" t="n"/>
      <c r="I43" s="4">
        <f>IF(A43="","",F43*G43*(1-H43))</f>
        <v/>
      </c>
    </row>
    <row r="44">
      <c r="A44" s="2" t="n"/>
      <c r="F44" s="3" t="n"/>
      <c r="G44" s="4" t="n"/>
      <c r="H44" s="5" t="n"/>
      <c r="I44" s="4">
        <f>IF(A44="","",F44*G44*(1-H44))</f>
        <v/>
      </c>
    </row>
    <row r="45">
      <c r="A45" s="2" t="n"/>
      <c r="F45" s="3" t="n"/>
      <c r="G45" s="4" t="n"/>
      <c r="H45" s="5" t="n"/>
      <c r="I45" s="4">
        <f>IF(A45="","",F45*G45*(1-H45))</f>
        <v/>
      </c>
    </row>
    <row r="46">
      <c r="A46" s="2" t="n"/>
      <c r="F46" s="3" t="n"/>
      <c r="G46" s="4" t="n"/>
      <c r="H46" s="5" t="n"/>
      <c r="I46" s="4">
        <f>IF(A46="","",F46*G46*(1-H46))</f>
        <v/>
      </c>
    </row>
    <row r="47">
      <c r="A47" s="2" t="n"/>
      <c r="F47" s="3" t="n"/>
      <c r="G47" s="4" t="n"/>
      <c r="H47" s="5" t="n"/>
      <c r="I47" s="4">
        <f>IF(A47="","",F47*G47*(1-H47))</f>
        <v/>
      </c>
    </row>
    <row r="48">
      <c r="A48" s="2" t="n"/>
      <c r="F48" s="3" t="n"/>
      <c r="G48" s="4" t="n"/>
      <c r="H48" s="5" t="n"/>
      <c r="I48" s="4">
        <f>IF(A48="","",F48*G48*(1-H48))</f>
        <v/>
      </c>
    </row>
    <row r="49">
      <c r="A49" s="2" t="n"/>
      <c r="F49" s="3" t="n"/>
      <c r="G49" s="4" t="n"/>
      <c r="H49" s="5" t="n"/>
      <c r="I49" s="4">
        <f>IF(A49="","",F49*G49*(1-H49))</f>
        <v/>
      </c>
    </row>
    <row r="50">
      <c r="A50" s="2" t="n"/>
      <c r="F50" s="3" t="n"/>
      <c r="G50" s="4" t="n"/>
      <c r="H50" s="5" t="n"/>
      <c r="I50" s="4">
        <f>IF(A50="","",F50*G50*(1-H50))</f>
        <v/>
      </c>
    </row>
    <row r="51">
      <c r="A51" s="2" t="n"/>
      <c r="F51" s="3" t="n"/>
      <c r="G51" s="4" t="n"/>
      <c r="H51" s="5" t="n"/>
      <c r="I51" s="4">
        <f>IF(A51="","",F51*G51*(1-H51))</f>
        <v/>
      </c>
    </row>
    <row r="52">
      <c r="A52" s="2" t="n"/>
      <c r="F52" s="3" t="n"/>
      <c r="G52" s="4" t="n"/>
      <c r="H52" s="5" t="n"/>
      <c r="I52" s="4">
        <f>IF(A52="","",F52*G52*(1-H52))</f>
        <v/>
      </c>
    </row>
    <row r="53">
      <c r="A53" s="2" t="n"/>
      <c r="F53" s="3" t="n"/>
      <c r="G53" s="4" t="n"/>
      <c r="H53" s="5" t="n"/>
      <c r="I53" s="4">
        <f>IF(A53="","",F53*G53*(1-H53))</f>
        <v/>
      </c>
    </row>
    <row r="54">
      <c r="A54" s="2" t="n"/>
      <c r="F54" s="3" t="n"/>
      <c r="G54" s="4" t="n"/>
      <c r="H54" s="5" t="n"/>
      <c r="I54" s="4">
        <f>IF(A54="","",F54*G54*(1-H54))</f>
        <v/>
      </c>
    </row>
    <row r="55">
      <c r="A55" s="2" t="n"/>
      <c r="F55" s="3" t="n"/>
      <c r="G55" s="4" t="n"/>
      <c r="H55" s="5" t="n"/>
      <c r="I55" s="4">
        <f>IF(A55="","",F55*G55*(1-H55))</f>
        <v/>
      </c>
    </row>
    <row r="56">
      <c r="A56" s="2" t="n"/>
      <c r="F56" s="3" t="n"/>
      <c r="G56" s="4" t="n"/>
      <c r="H56" s="5" t="n"/>
      <c r="I56" s="4">
        <f>IF(A56="","",F56*G56*(1-H56))</f>
        <v/>
      </c>
    </row>
    <row r="57">
      <c r="A57" s="2" t="n"/>
      <c r="F57" s="3" t="n"/>
      <c r="G57" s="4" t="n"/>
      <c r="H57" s="5" t="n"/>
      <c r="I57" s="4">
        <f>IF(A57="","",F57*G57*(1-H57))</f>
        <v/>
      </c>
    </row>
    <row r="58">
      <c r="A58" s="2" t="n"/>
      <c r="F58" s="3" t="n"/>
      <c r="G58" s="4" t="n"/>
      <c r="H58" s="5" t="n"/>
      <c r="I58" s="4">
        <f>IF(A58="","",F58*G58*(1-H58))</f>
        <v/>
      </c>
    </row>
    <row r="59">
      <c r="A59" s="2" t="n"/>
      <c r="F59" s="3" t="n"/>
      <c r="G59" s="4" t="n"/>
      <c r="H59" s="5" t="n"/>
      <c r="I59" s="4">
        <f>IF(A59="","",F59*G59*(1-H59))</f>
        <v/>
      </c>
    </row>
    <row r="60">
      <c r="A60" s="2" t="n"/>
      <c r="F60" s="3" t="n"/>
      <c r="G60" s="4" t="n"/>
      <c r="H60" s="5" t="n"/>
      <c r="I60" s="4">
        <f>IF(A60="","",F60*G60*(1-H60))</f>
        <v/>
      </c>
    </row>
    <row r="61">
      <c r="A61" s="2" t="n"/>
      <c r="F61" s="3" t="n"/>
      <c r="G61" s="4" t="n"/>
      <c r="H61" s="5" t="n"/>
      <c r="I61" s="4">
        <f>IF(A61="","",F61*G61*(1-H61))</f>
        <v/>
      </c>
    </row>
    <row r="62">
      <c r="A62" s="2" t="n"/>
      <c r="F62" s="3" t="n"/>
      <c r="G62" s="4" t="n"/>
      <c r="H62" s="5" t="n"/>
      <c r="I62" s="4">
        <f>IF(A62="","",F62*G62*(1-H62))</f>
        <v/>
      </c>
    </row>
    <row r="63">
      <c r="A63" s="2" t="n"/>
      <c r="F63" s="3" t="n"/>
      <c r="G63" s="4" t="n"/>
      <c r="H63" s="5" t="n"/>
      <c r="I63" s="4">
        <f>IF(A63="","",F63*G63*(1-H63))</f>
        <v/>
      </c>
    </row>
    <row r="64">
      <c r="A64" s="2" t="n"/>
      <c r="F64" s="3" t="n"/>
      <c r="G64" s="4" t="n"/>
      <c r="H64" s="5" t="n"/>
      <c r="I64" s="4">
        <f>IF(A64="","",F64*G64*(1-H64))</f>
        <v/>
      </c>
    </row>
    <row r="65">
      <c r="A65" s="2" t="n"/>
      <c r="F65" s="3" t="n"/>
      <c r="G65" s="4" t="n"/>
      <c r="H65" s="5" t="n"/>
      <c r="I65" s="4">
        <f>IF(A65="","",F65*G65*(1-H65))</f>
        <v/>
      </c>
    </row>
    <row r="66">
      <c r="A66" s="2" t="n"/>
      <c r="F66" s="3" t="n"/>
      <c r="G66" s="4" t="n"/>
      <c r="H66" s="5" t="n"/>
      <c r="I66" s="4">
        <f>IF(A66="","",F66*G66*(1-H66))</f>
        <v/>
      </c>
    </row>
    <row r="67">
      <c r="A67" s="2" t="n"/>
      <c r="F67" s="3" t="n"/>
      <c r="G67" s="4" t="n"/>
      <c r="H67" s="5" t="n"/>
      <c r="I67" s="4">
        <f>IF(A67="","",F67*G67*(1-H67))</f>
        <v/>
      </c>
    </row>
    <row r="68">
      <c r="A68" s="2" t="n"/>
      <c r="F68" s="3" t="n"/>
      <c r="G68" s="4" t="n"/>
      <c r="H68" s="5" t="n"/>
      <c r="I68" s="4">
        <f>IF(A68="","",F68*G68*(1-H68))</f>
        <v/>
      </c>
    </row>
    <row r="69">
      <c r="A69" s="2" t="n"/>
      <c r="F69" s="3" t="n"/>
      <c r="G69" s="4" t="n"/>
      <c r="H69" s="5" t="n"/>
      <c r="I69" s="4">
        <f>IF(A69="","",F69*G69*(1-H69))</f>
        <v/>
      </c>
    </row>
    <row r="70">
      <c r="A70" s="2" t="n"/>
      <c r="F70" s="3" t="n"/>
      <c r="G70" s="4" t="n"/>
      <c r="H70" s="5" t="n"/>
      <c r="I70" s="4">
        <f>IF(A70="","",F70*G70*(1-H70))</f>
        <v/>
      </c>
    </row>
    <row r="71">
      <c r="A71" s="2" t="n"/>
      <c r="F71" s="3" t="n"/>
      <c r="G71" s="4" t="n"/>
      <c r="H71" s="5" t="n"/>
      <c r="I71" s="4">
        <f>IF(A71="","",F71*G71*(1-H71))</f>
        <v/>
      </c>
    </row>
    <row r="72">
      <c r="A72" s="2" t="n"/>
      <c r="F72" s="3" t="n"/>
      <c r="G72" s="4" t="n"/>
      <c r="H72" s="5" t="n"/>
      <c r="I72" s="4">
        <f>IF(A72="","",F72*G72*(1-H72))</f>
        <v/>
      </c>
    </row>
    <row r="73">
      <c r="A73" s="2" t="n"/>
      <c r="F73" s="3" t="n"/>
      <c r="G73" s="4" t="n"/>
      <c r="H73" s="5" t="n"/>
      <c r="I73" s="4">
        <f>IF(A73="","",F73*G73*(1-H73))</f>
        <v/>
      </c>
    </row>
    <row r="74">
      <c r="A74" s="2" t="n"/>
      <c r="F74" s="3" t="n"/>
      <c r="G74" s="4" t="n"/>
      <c r="H74" s="5" t="n"/>
      <c r="I74" s="4">
        <f>IF(A74="","",F74*G74*(1-H74))</f>
        <v/>
      </c>
    </row>
    <row r="75">
      <c r="A75" s="2" t="n"/>
      <c r="F75" s="3" t="n"/>
      <c r="G75" s="4" t="n"/>
      <c r="H75" s="5" t="n"/>
      <c r="I75" s="4">
        <f>IF(A75="","",F75*G75*(1-H75))</f>
        <v/>
      </c>
    </row>
    <row r="76">
      <c r="A76" s="2" t="n"/>
      <c r="F76" s="3" t="n"/>
      <c r="G76" s="4" t="n"/>
      <c r="H76" s="5" t="n"/>
      <c r="I76" s="4">
        <f>IF(A76="","",F76*G76*(1-H76))</f>
        <v/>
      </c>
    </row>
    <row r="77">
      <c r="A77" s="2" t="n"/>
      <c r="F77" s="3" t="n"/>
      <c r="G77" s="4" t="n"/>
      <c r="H77" s="5" t="n"/>
      <c r="I77" s="4">
        <f>IF(A77="","",F77*G77*(1-H77))</f>
        <v/>
      </c>
    </row>
    <row r="78">
      <c r="A78" s="2" t="n"/>
      <c r="F78" s="3" t="n"/>
      <c r="G78" s="4" t="n"/>
      <c r="H78" s="5" t="n"/>
      <c r="I78" s="4">
        <f>IF(A78="","",F78*G78*(1-H78))</f>
        <v/>
      </c>
    </row>
    <row r="79">
      <c r="A79" s="2" t="n"/>
      <c r="F79" s="3" t="n"/>
      <c r="G79" s="4" t="n"/>
      <c r="H79" s="5" t="n"/>
      <c r="I79" s="4">
        <f>IF(A79="","",F79*G79*(1-H79))</f>
        <v/>
      </c>
    </row>
    <row r="80">
      <c r="A80" s="2" t="n"/>
      <c r="F80" s="3" t="n"/>
      <c r="G80" s="4" t="n"/>
      <c r="H80" s="5" t="n"/>
      <c r="I80" s="4">
        <f>IF(A80="","",F80*G80*(1-H80))</f>
        <v/>
      </c>
    </row>
    <row r="81">
      <c r="A81" s="2" t="n"/>
      <c r="F81" s="3" t="n"/>
      <c r="G81" s="4" t="n"/>
      <c r="H81" s="5" t="n"/>
      <c r="I81" s="4">
        <f>IF(A81="","",F81*G81*(1-H81))</f>
        <v/>
      </c>
    </row>
    <row r="82">
      <c r="A82" s="2" t="n"/>
      <c r="F82" s="3" t="n"/>
      <c r="G82" s="4" t="n"/>
      <c r="H82" s="5" t="n"/>
      <c r="I82" s="4">
        <f>IF(A82="","",F82*G82*(1-H82))</f>
        <v/>
      </c>
    </row>
    <row r="83">
      <c r="A83" s="2" t="n"/>
      <c r="F83" s="3" t="n"/>
      <c r="G83" s="4" t="n"/>
      <c r="H83" s="5" t="n"/>
      <c r="I83" s="4">
        <f>IF(A83="","",F83*G83*(1-H83))</f>
        <v/>
      </c>
    </row>
    <row r="84">
      <c r="A84" s="2" t="n"/>
      <c r="F84" s="3" t="n"/>
      <c r="G84" s="4" t="n"/>
      <c r="H84" s="5" t="n"/>
      <c r="I84" s="4">
        <f>IF(A84="","",F84*G84*(1-H84))</f>
        <v/>
      </c>
    </row>
    <row r="85">
      <c r="A85" s="2" t="n"/>
      <c r="F85" s="3" t="n"/>
      <c r="G85" s="4" t="n"/>
      <c r="H85" s="5" t="n"/>
      <c r="I85" s="4">
        <f>IF(A85="","",F85*G85*(1-H85))</f>
        <v/>
      </c>
    </row>
    <row r="86">
      <c r="A86" s="2" t="n"/>
      <c r="F86" s="3" t="n"/>
      <c r="G86" s="4" t="n"/>
      <c r="H86" s="5" t="n"/>
      <c r="I86" s="4">
        <f>IF(A86="","",F86*G86*(1-H86))</f>
        <v/>
      </c>
    </row>
    <row r="87">
      <c r="A87" s="2" t="n"/>
      <c r="F87" s="3" t="n"/>
      <c r="G87" s="4" t="n"/>
      <c r="H87" s="5" t="n"/>
      <c r="I87" s="4">
        <f>IF(A87="","",F87*G87*(1-H87))</f>
        <v/>
      </c>
    </row>
    <row r="88">
      <c r="A88" s="2" t="n"/>
      <c r="F88" s="3" t="n"/>
      <c r="G88" s="4" t="n"/>
      <c r="H88" s="5" t="n"/>
      <c r="I88" s="4">
        <f>IF(A88="","",F88*G88*(1-H88))</f>
        <v/>
      </c>
    </row>
    <row r="89">
      <c r="A89" s="2" t="n"/>
      <c r="F89" s="3" t="n"/>
      <c r="G89" s="4" t="n"/>
      <c r="H89" s="5" t="n"/>
      <c r="I89" s="4">
        <f>IF(A89="","",F89*G89*(1-H89))</f>
        <v/>
      </c>
    </row>
    <row r="90">
      <c r="A90" s="2" t="n"/>
      <c r="F90" s="3" t="n"/>
      <c r="G90" s="4" t="n"/>
      <c r="H90" s="5" t="n"/>
      <c r="I90" s="4">
        <f>IF(A90="","",F90*G90*(1-H90))</f>
        <v/>
      </c>
    </row>
    <row r="91">
      <c r="A91" s="2" t="n"/>
      <c r="F91" s="3" t="n"/>
      <c r="G91" s="4" t="n"/>
      <c r="H91" s="5" t="n"/>
      <c r="I91" s="4">
        <f>IF(A91="","",F91*G91*(1-H91))</f>
        <v/>
      </c>
    </row>
    <row r="92">
      <c r="A92" s="2" t="n"/>
      <c r="F92" s="3" t="n"/>
      <c r="G92" s="4" t="n"/>
      <c r="H92" s="5" t="n"/>
      <c r="I92" s="4">
        <f>IF(A92="","",F92*G92*(1-H92))</f>
        <v/>
      </c>
    </row>
    <row r="93">
      <c r="A93" s="2" t="n"/>
      <c r="F93" s="3" t="n"/>
      <c r="G93" s="4" t="n"/>
      <c r="H93" s="5" t="n"/>
      <c r="I93" s="4">
        <f>IF(A93="","",F93*G93*(1-H93))</f>
        <v/>
      </c>
    </row>
    <row r="94">
      <c r="A94" s="2" t="n"/>
      <c r="F94" s="3" t="n"/>
      <c r="G94" s="4" t="n"/>
      <c r="H94" s="5" t="n"/>
      <c r="I94" s="4">
        <f>IF(A94="","",F94*G94*(1-H94))</f>
        <v/>
      </c>
    </row>
    <row r="95">
      <c r="A95" s="2" t="n"/>
      <c r="F95" s="3" t="n"/>
      <c r="G95" s="4" t="n"/>
      <c r="H95" s="5" t="n"/>
      <c r="I95" s="4">
        <f>IF(A95="","",F95*G95*(1-H95))</f>
        <v/>
      </c>
    </row>
    <row r="96">
      <c r="A96" s="2" t="n"/>
      <c r="F96" s="3" t="n"/>
      <c r="G96" s="4" t="n"/>
      <c r="H96" s="5" t="n"/>
      <c r="I96" s="4">
        <f>IF(A96="","",F96*G96*(1-H96))</f>
        <v/>
      </c>
    </row>
    <row r="97">
      <c r="A97" s="2" t="n"/>
      <c r="F97" s="3" t="n"/>
      <c r="G97" s="4" t="n"/>
      <c r="H97" s="5" t="n"/>
      <c r="I97" s="4">
        <f>IF(A97="","",F97*G97*(1-H97))</f>
        <v/>
      </c>
    </row>
    <row r="98">
      <c r="A98" s="2" t="n"/>
      <c r="F98" s="3" t="n"/>
      <c r="G98" s="4" t="n"/>
      <c r="H98" s="5" t="n"/>
      <c r="I98" s="4">
        <f>IF(A98="","",F98*G98*(1-H98))</f>
        <v/>
      </c>
    </row>
    <row r="99">
      <c r="A99" s="2" t="n"/>
      <c r="F99" s="3" t="n"/>
      <c r="G99" s="4" t="n"/>
      <c r="H99" s="5" t="n"/>
      <c r="I99" s="4">
        <f>IF(A99="","",F99*G99*(1-H99))</f>
        <v/>
      </c>
    </row>
    <row r="100">
      <c r="A100" s="2" t="n"/>
      <c r="F100" s="3" t="n"/>
      <c r="G100" s="4" t="n"/>
      <c r="H100" s="5" t="n"/>
      <c r="I100" s="4">
        <f>IF(A100="","",F100*G100*(1-H100))</f>
        <v/>
      </c>
    </row>
    <row r="101">
      <c r="A101" s="2" t="n"/>
      <c r="F101" s="3" t="n"/>
      <c r="G101" s="4" t="n"/>
      <c r="H101" s="5" t="n"/>
      <c r="I101" s="4">
        <f>IF(A101="","",F101*G101*(1-H101))</f>
        <v/>
      </c>
    </row>
    <row r="102">
      <c r="A102" s="2" t="n"/>
      <c r="F102" s="3" t="n"/>
      <c r="G102" s="4" t="n"/>
      <c r="H102" s="5" t="n"/>
      <c r="I102" s="4">
        <f>IF(A102="","",F102*G102*(1-H102))</f>
        <v/>
      </c>
    </row>
    <row r="103">
      <c r="A103" s="2" t="n"/>
      <c r="F103" s="3" t="n"/>
      <c r="G103" s="4" t="n"/>
      <c r="H103" s="5" t="n"/>
      <c r="I103" s="4">
        <f>IF(A103="","",F103*G103*(1-H103))</f>
        <v/>
      </c>
    </row>
    <row r="104">
      <c r="A104" s="2" t="n"/>
      <c r="F104" s="3" t="n"/>
      <c r="G104" s="4" t="n"/>
      <c r="H104" s="5" t="n"/>
      <c r="I104" s="4">
        <f>IF(A104="","",F104*G104*(1-H104))</f>
        <v/>
      </c>
    </row>
    <row r="105">
      <c r="A105" s="2" t="n"/>
      <c r="F105" s="3" t="n"/>
      <c r="G105" s="4" t="n"/>
      <c r="H105" s="5" t="n"/>
      <c r="I105" s="4">
        <f>IF(A105="","",F105*G105*(1-H105))</f>
        <v/>
      </c>
    </row>
    <row r="106">
      <c r="A106" s="2" t="n"/>
      <c r="F106" s="3" t="n"/>
      <c r="G106" s="4" t="n"/>
      <c r="H106" s="5" t="n"/>
      <c r="I106" s="4">
        <f>IF(A106="","",F106*G106*(1-H106))</f>
        <v/>
      </c>
    </row>
    <row r="107">
      <c r="A107" s="2" t="n"/>
      <c r="F107" s="3" t="n"/>
      <c r="G107" s="4" t="n"/>
      <c r="H107" s="5" t="n"/>
      <c r="I107" s="4">
        <f>IF(A107="","",F107*G107*(1-H107))</f>
        <v/>
      </c>
    </row>
    <row r="108">
      <c r="A108" s="2" t="n"/>
      <c r="F108" s="3" t="n"/>
      <c r="G108" s="4" t="n"/>
      <c r="H108" s="5" t="n"/>
      <c r="I108" s="4">
        <f>IF(A108="","",F108*G108*(1-H108))</f>
        <v/>
      </c>
    </row>
    <row r="109">
      <c r="A109" s="2" t="n"/>
      <c r="F109" s="3" t="n"/>
      <c r="G109" s="4" t="n"/>
      <c r="H109" s="5" t="n"/>
      <c r="I109" s="4">
        <f>IF(A109="","",F109*G109*(1-H109))</f>
        <v/>
      </c>
    </row>
    <row r="110">
      <c r="A110" s="2" t="n"/>
      <c r="F110" s="3" t="n"/>
      <c r="G110" s="4" t="n"/>
      <c r="H110" s="5" t="n"/>
      <c r="I110" s="4">
        <f>IF(A110="","",F110*G110*(1-H110))</f>
        <v/>
      </c>
    </row>
    <row r="111">
      <c r="A111" s="2" t="n"/>
      <c r="F111" s="3" t="n"/>
      <c r="G111" s="4" t="n"/>
      <c r="H111" s="5" t="n"/>
      <c r="I111" s="4">
        <f>IF(A111="","",F111*G111*(1-H111))</f>
        <v/>
      </c>
    </row>
    <row r="112">
      <c r="A112" s="2" t="n"/>
      <c r="F112" s="3" t="n"/>
      <c r="G112" s="4" t="n"/>
      <c r="H112" s="5" t="n"/>
      <c r="I112" s="4">
        <f>IF(A112="","",F112*G112*(1-H112))</f>
        <v/>
      </c>
    </row>
    <row r="113">
      <c r="A113" s="2" t="n"/>
      <c r="F113" s="3" t="n"/>
      <c r="G113" s="4" t="n"/>
      <c r="H113" s="5" t="n"/>
      <c r="I113" s="4">
        <f>IF(A113="","",F113*G113*(1-H113))</f>
        <v/>
      </c>
    </row>
    <row r="114">
      <c r="A114" s="2" t="n"/>
      <c r="F114" s="3" t="n"/>
      <c r="G114" s="4" t="n"/>
      <c r="H114" s="5" t="n"/>
      <c r="I114" s="4">
        <f>IF(A114="","",F114*G114*(1-H114))</f>
        <v/>
      </c>
    </row>
    <row r="115">
      <c r="A115" s="2" t="n"/>
      <c r="F115" s="3" t="n"/>
      <c r="G115" s="4" t="n"/>
      <c r="H115" s="5" t="n"/>
      <c r="I115" s="4">
        <f>IF(A115="","",F115*G115*(1-H115))</f>
        <v/>
      </c>
    </row>
    <row r="116">
      <c r="A116" s="2" t="n"/>
      <c r="F116" s="3" t="n"/>
      <c r="G116" s="4" t="n"/>
      <c r="H116" s="5" t="n"/>
      <c r="I116" s="4">
        <f>IF(A116="","",F116*G116*(1-H116))</f>
        <v/>
      </c>
    </row>
    <row r="117">
      <c r="A117" s="2" t="n"/>
      <c r="F117" s="3" t="n"/>
      <c r="G117" s="4" t="n"/>
      <c r="H117" s="5" t="n"/>
      <c r="I117" s="4">
        <f>IF(A117="","",F117*G117*(1-H117))</f>
        <v/>
      </c>
    </row>
    <row r="118">
      <c r="A118" s="2" t="n"/>
      <c r="F118" s="3" t="n"/>
      <c r="G118" s="4" t="n"/>
      <c r="H118" s="5" t="n"/>
      <c r="I118" s="4">
        <f>IF(A118="","",F118*G118*(1-H118))</f>
        <v/>
      </c>
    </row>
    <row r="119">
      <c r="A119" s="2" t="n"/>
      <c r="F119" s="3" t="n"/>
      <c r="G119" s="4" t="n"/>
      <c r="H119" s="5" t="n"/>
      <c r="I119" s="4">
        <f>IF(A119="","",F119*G119*(1-H119))</f>
        <v/>
      </c>
    </row>
    <row r="120">
      <c r="A120" s="2" t="n"/>
      <c r="F120" s="3" t="n"/>
      <c r="G120" s="4" t="n"/>
      <c r="H120" s="5" t="n"/>
      <c r="I120" s="4">
        <f>IF(A120="","",F120*G120*(1-H120))</f>
        <v/>
      </c>
    </row>
    <row r="121">
      <c r="A121" s="2" t="n"/>
      <c r="F121" s="3" t="n"/>
      <c r="G121" s="4" t="n"/>
      <c r="H121" s="5" t="n"/>
      <c r="I121" s="4">
        <f>IF(A121="","",F121*G121*(1-H121))</f>
        <v/>
      </c>
    </row>
    <row r="122">
      <c r="A122" s="2" t="n"/>
      <c r="F122" s="3" t="n"/>
      <c r="G122" s="4" t="n"/>
      <c r="H122" s="5" t="n"/>
      <c r="I122" s="4">
        <f>IF(A122="","",F122*G122*(1-H122))</f>
        <v/>
      </c>
    </row>
    <row r="123">
      <c r="A123" s="2" t="n"/>
      <c r="F123" s="3" t="n"/>
      <c r="G123" s="4" t="n"/>
      <c r="H123" s="5" t="n"/>
      <c r="I123" s="4">
        <f>IF(A123="","",F123*G123*(1-H123))</f>
        <v/>
      </c>
    </row>
    <row r="124">
      <c r="A124" s="2" t="n"/>
      <c r="F124" s="3" t="n"/>
      <c r="G124" s="4" t="n"/>
      <c r="H124" s="5" t="n"/>
      <c r="I124" s="4">
        <f>IF(A124="","",F124*G124*(1-H124))</f>
        <v/>
      </c>
    </row>
    <row r="125">
      <c r="A125" s="2" t="n"/>
      <c r="F125" s="3" t="n"/>
      <c r="G125" s="4" t="n"/>
      <c r="H125" s="5" t="n"/>
      <c r="I125" s="4">
        <f>IF(A125="","",F125*G125*(1-H125))</f>
        <v/>
      </c>
    </row>
    <row r="126">
      <c r="A126" s="2" t="n"/>
      <c r="F126" s="3" t="n"/>
      <c r="G126" s="4" t="n"/>
      <c r="H126" s="5" t="n"/>
      <c r="I126" s="4">
        <f>IF(A126="","",F126*G126*(1-H126))</f>
        <v/>
      </c>
    </row>
    <row r="127">
      <c r="A127" s="2" t="n"/>
      <c r="F127" s="3" t="n"/>
      <c r="G127" s="4" t="n"/>
      <c r="H127" s="5" t="n"/>
      <c r="I127" s="4">
        <f>IF(A127="","",F127*G127*(1-H127))</f>
        <v/>
      </c>
    </row>
    <row r="128">
      <c r="A128" s="2" t="n"/>
      <c r="F128" s="3" t="n"/>
      <c r="G128" s="4" t="n"/>
      <c r="H128" s="5" t="n"/>
      <c r="I128" s="4">
        <f>IF(A128="","",F128*G128*(1-H128))</f>
        <v/>
      </c>
    </row>
    <row r="129">
      <c r="A129" s="2" t="n"/>
      <c r="F129" s="3" t="n"/>
      <c r="G129" s="4" t="n"/>
      <c r="H129" s="5" t="n"/>
      <c r="I129" s="4">
        <f>IF(A129="","",F129*G129*(1-H129))</f>
        <v/>
      </c>
    </row>
    <row r="130">
      <c r="A130" s="2" t="n"/>
      <c r="F130" s="3" t="n"/>
      <c r="G130" s="4" t="n"/>
      <c r="H130" s="5" t="n"/>
      <c r="I130" s="4">
        <f>IF(A130="","",F130*G130*(1-H130))</f>
        <v/>
      </c>
    </row>
    <row r="131">
      <c r="A131" s="2" t="n"/>
      <c r="F131" s="3" t="n"/>
      <c r="G131" s="4" t="n"/>
      <c r="H131" s="5" t="n"/>
      <c r="I131" s="4">
        <f>IF(A131="","",F131*G131*(1-H131))</f>
        <v/>
      </c>
    </row>
    <row r="132">
      <c r="A132" s="2" t="n"/>
      <c r="F132" s="3" t="n"/>
      <c r="G132" s="4" t="n"/>
      <c r="H132" s="5" t="n"/>
      <c r="I132" s="4">
        <f>IF(A132="","",F132*G132*(1-H132))</f>
        <v/>
      </c>
    </row>
    <row r="133">
      <c r="A133" s="2" t="n"/>
      <c r="F133" s="3" t="n"/>
      <c r="G133" s="4" t="n"/>
      <c r="H133" s="5" t="n"/>
      <c r="I133" s="4">
        <f>IF(A133="","",F133*G133*(1-H133))</f>
        <v/>
      </c>
    </row>
    <row r="134">
      <c r="A134" s="2" t="n"/>
      <c r="F134" s="3" t="n"/>
      <c r="G134" s="4" t="n"/>
      <c r="H134" s="5" t="n"/>
      <c r="I134" s="4">
        <f>IF(A134="","",F134*G134*(1-H134))</f>
        <v/>
      </c>
    </row>
    <row r="135">
      <c r="A135" s="2" t="n"/>
      <c r="F135" s="3" t="n"/>
      <c r="G135" s="4" t="n"/>
      <c r="H135" s="5" t="n"/>
      <c r="I135" s="4">
        <f>IF(A135="","",F135*G135*(1-H135))</f>
        <v/>
      </c>
    </row>
    <row r="136">
      <c r="A136" s="2" t="n"/>
      <c r="F136" s="3" t="n"/>
      <c r="G136" s="4" t="n"/>
      <c r="H136" s="5" t="n"/>
      <c r="I136" s="4">
        <f>IF(A136="","",F136*G136*(1-H136))</f>
        <v/>
      </c>
    </row>
    <row r="137">
      <c r="A137" s="2" t="n"/>
      <c r="F137" s="3" t="n"/>
      <c r="G137" s="4" t="n"/>
      <c r="H137" s="5" t="n"/>
      <c r="I137" s="4">
        <f>IF(A137="","",F137*G137*(1-H137))</f>
        <v/>
      </c>
    </row>
    <row r="138">
      <c r="A138" s="2" t="n"/>
      <c r="F138" s="3" t="n"/>
      <c r="G138" s="4" t="n"/>
      <c r="H138" s="5" t="n"/>
      <c r="I138" s="4">
        <f>IF(A138="","",F138*G138*(1-H138))</f>
        <v/>
      </c>
    </row>
    <row r="139">
      <c r="A139" s="2" t="n"/>
      <c r="F139" s="3" t="n"/>
      <c r="G139" s="4" t="n"/>
      <c r="H139" s="5" t="n"/>
      <c r="I139" s="4">
        <f>IF(A139="","",F139*G139*(1-H139))</f>
        <v/>
      </c>
    </row>
    <row r="140">
      <c r="A140" s="2" t="n"/>
      <c r="F140" s="3" t="n"/>
      <c r="G140" s="4" t="n"/>
      <c r="H140" s="5" t="n"/>
      <c r="I140" s="4">
        <f>IF(A140="","",F140*G140*(1-H140))</f>
        <v/>
      </c>
    </row>
    <row r="141">
      <c r="A141" s="2" t="n"/>
      <c r="F141" s="3" t="n"/>
      <c r="G141" s="4" t="n"/>
      <c r="H141" s="5" t="n"/>
      <c r="I141" s="4">
        <f>IF(A141="","",F141*G141*(1-H141))</f>
        <v/>
      </c>
    </row>
    <row r="142">
      <c r="A142" s="2" t="n"/>
      <c r="F142" s="3" t="n"/>
      <c r="G142" s="4" t="n"/>
      <c r="H142" s="5" t="n"/>
      <c r="I142" s="4">
        <f>IF(A142="","",F142*G142*(1-H142))</f>
        <v/>
      </c>
    </row>
    <row r="143">
      <c r="A143" s="2" t="n"/>
      <c r="F143" s="3" t="n"/>
      <c r="G143" s="4" t="n"/>
      <c r="H143" s="5" t="n"/>
      <c r="I143" s="4">
        <f>IF(A143="","",F143*G143*(1-H143))</f>
        <v/>
      </c>
    </row>
    <row r="144">
      <c r="A144" s="2" t="n"/>
      <c r="F144" s="3" t="n"/>
      <c r="G144" s="4" t="n"/>
      <c r="H144" s="5" t="n"/>
      <c r="I144" s="4">
        <f>IF(A144="","",F144*G144*(1-H144))</f>
        <v/>
      </c>
    </row>
    <row r="145">
      <c r="A145" s="2" t="n"/>
      <c r="F145" s="3" t="n"/>
      <c r="G145" s="4" t="n"/>
      <c r="H145" s="5" t="n"/>
      <c r="I145" s="4">
        <f>IF(A145="","",F145*G145*(1-H145))</f>
        <v/>
      </c>
    </row>
    <row r="146">
      <c r="A146" s="2" t="n"/>
      <c r="F146" s="3" t="n"/>
      <c r="G146" s="4" t="n"/>
      <c r="H146" s="5" t="n"/>
      <c r="I146" s="4">
        <f>IF(A146="","",F146*G146*(1-H146))</f>
        <v/>
      </c>
    </row>
    <row r="147">
      <c r="A147" s="2" t="n"/>
      <c r="F147" s="3" t="n"/>
      <c r="G147" s="4" t="n"/>
      <c r="H147" s="5" t="n"/>
      <c r="I147" s="4">
        <f>IF(A147="","",F147*G147*(1-H147))</f>
        <v/>
      </c>
    </row>
    <row r="148">
      <c r="A148" s="2" t="n"/>
      <c r="F148" s="3" t="n"/>
      <c r="G148" s="4" t="n"/>
      <c r="H148" s="5" t="n"/>
      <c r="I148" s="4">
        <f>IF(A148="","",F148*G148*(1-H148))</f>
        <v/>
      </c>
    </row>
    <row r="149">
      <c r="A149" s="2" t="n"/>
      <c r="F149" s="3" t="n"/>
      <c r="G149" s="4" t="n"/>
      <c r="H149" s="5" t="n"/>
      <c r="I149" s="4">
        <f>IF(A149="","",F149*G149*(1-H149))</f>
        <v/>
      </c>
    </row>
    <row r="150">
      <c r="A150" s="2" t="n"/>
      <c r="F150" s="3" t="n"/>
      <c r="G150" s="4" t="n"/>
      <c r="H150" s="5" t="n"/>
      <c r="I150" s="4">
        <f>IF(A150="","",F150*G150*(1-H150))</f>
        <v/>
      </c>
    </row>
    <row r="151">
      <c r="A151" s="2" t="n"/>
      <c r="F151" s="3" t="n"/>
      <c r="G151" s="4" t="n"/>
      <c r="H151" s="5" t="n"/>
      <c r="I151" s="4">
        <f>IF(A151="","",F151*G151*(1-H151))</f>
        <v/>
      </c>
    </row>
    <row r="152">
      <c r="A152" s="2" t="n"/>
      <c r="F152" s="3" t="n"/>
      <c r="G152" s="4" t="n"/>
      <c r="H152" s="5" t="n"/>
      <c r="I152" s="4">
        <f>IF(A152="","",F152*G152*(1-H152))</f>
        <v/>
      </c>
    </row>
    <row r="153">
      <c r="A153" s="2" t="n"/>
      <c r="F153" s="3" t="n"/>
      <c r="G153" s="4" t="n"/>
      <c r="H153" s="5" t="n"/>
      <c r="I153" s="4">
        <f>IF(A153="","",F153*G153*(1-H153))</f>
        <v/>
      </c>
    </row>
    <row r="154">
      <c r="A154" s="2" t="n"/>
      <c r="F154" s="3" t="n"/>
      <c r="G154" s="4" t="n"/>
      <c r="H154" s="5" t="n"/>
      <c r="I154" s="4">
        <f>IF(A154="","",F154*G154*(1-H154))</f>
        <v/>
      </c>
    </row>
    <row r="155">
      <c r="A155" s="2" t="n"/>
      <c r="F155" s="3" t="n"/>
      <c r="G155" s="4" t="n"/>
      <c r="H155" s="5" t="n"/>
      <c r="I155" s="4">
        <f>IF(A155="","",F155*G155*(1-H155))</f>
        <v/>
      </c>
    </row>
    <row r="156">
      <c r="A156" s="2" t="n"/>
      <c r="F156" s="3" t="n"/>
      <c r="G156" s="4" t="n"/>
      <c r="H156" s="5" t="n"/>
      <c r="I156" s="4">
        <f>IF(A156="","",F156*G156*(1-H156))</f>
        <v/>
      </c>
    </row>
    <row r="157">
      <c r="A157" s="2" t="n"/>
      <c r="F157" s="3" t="n"/>
      <c r="G157" s="4" t="n"/>
      <c r="H157" s="5" t="n"/>
      <c r="I157" s="4">
        <f>IF(A157="","",F157*G157*(1-H157))</f>
        <v/>
      </c>
    </row>
    <row r="158">
      <c r="A158" s="2" t="n"/>
      <c r="F158" s="3" t="n"/>
      <c r="G158" s="4" t="n"/>
      <c r="H158" s="5" t="n"/>
      <c r="I158" s="4">
        <f>IF(A158="","",F158*G158*(1-H158))</f>
        <v/>
      </c>
    </row>
    <row r="159">
      <c r="A159" s="2" t="n"/>
      <c r="F159" s="3" t="n"/>
      <c r="G159" s="4" t="n"/>
      <c r="H159" s="5" t="n"/>
      <c r="I159" s="4">
        <f>IF(A159="","",F159*G159*(1-H159))</f>
        <v/>
      </c>
    </row>
    <row r="160">
      <c r="A160" s="2" t="n"/>
      <c r="F160" s="3" t="n"/>
      <c r="G160" s="4" t="n"/>
      <c r="H160" s="5" t="n"/>
      <c r="I160" s="4">
        <f>IF(A160="","",F160*G160*(1-H160))</f>
        <v/>
      </c>
    </row>
    <row r="161">
      <c r="A161" s="2" t="n"/>
      <c r="F161" s="3" t="n"/>
      <c r="G161" s="4" t="n"/>
      <c r="H161" s="5" t="n"/>
      <c r="I161" s="4">
        <f>IF(A161="","",F161*G161*(1-H161))</f>
        <v/>
      </c>
    </row>
    <row r="162">
      <c r="A162" s="2" t="n"/>
      <c r="F162" s="3" t="n"/>
      <c r="G162" s="4" t="n"/>
      <c r="H162" s="5" t="n"/>
      <c r="I162" s="4">
        <f>IF(A162="","",F162*G162*(1-H162))</f>
        <v/>
      </c>
    </row>
    <row r="163">
      <c r="A163" s="2" t="n"/>
      <c r="F163" s="3" t="n"/>
      <c r="G163" s="4" t="n"/>
      <c r="H163" s="5" t="n"/>
      <c r="I163" s="4">
        <f>IF(A163="","",F163*G163*(1-H163))</f>
        <v/>
      </c>
    </row>
    <row r="164">
      <c r="A164" s="2" t="n"/>
      <c r="F164" s="3" t="n"/>
      <c r="G164" s="4" t="n"/>
      <c r="H164" s="5" t="n"/>
      <c r="I164" s="4">
        <f>IF(A164="","",F164*G164*(1-H164))</f>
        <v/>
      </c>
    </row>
    <row r="165">
      <c r="A165" s="2" t="n"/>
      <c r="F165" s="3" t="n"/>
      <c r="G165" s="4" t="n"/>
      <c r="H165" s="5" t="n"/>
      <c r="I165" s="4">
        <f>IF(A165="","",F165*G165*(1-H165))</f>
        <v/>
      </c>
    </row>
    <row r="166">
      <c r="A166" s="2" t="n"/>
      <c r="F166" s="3" t="n"/>
      <c r="G166" s="4" t="n"/>
      <c r="H166" s="5" t="n"/>
      <c r="I166" s="4">
        <f>IF(A166="","",F166*G166*(1-H166))</f>
        <v/>
      </c>
    </row>
    <row r="167">
      <c r="A167" s="2" t="n"/>
      <c r="F167" s="3" t="n"/>
      <c r="G167" s="4" t="n"/>
      <c r="H167" s="5" t="n"/>
      <c r="I167" s="4">
        <f>IF(A167="","",F167*G167*(1-H167))</f>
        <v/>
      </c>
    </row>
    <row r="168">
      <c r="A168" s="2" t="n"/>
      <c r="F168" s="3" t="n"/>
      <c r="G168" s="4" t="n"/>
      <c r="H168" s="5" t="n"/>
      <c r="I168" s="4">
        <f>IF(A168="","",F168*G168*(1-H168))</f>
        <v/>
      </c>
    </row>
    <row r="169">
      <c r="A169" s="2" t="n"/>
      <c r="F169" s="3" t="n"/>
      <c r="G169" s="4" t="n"/>
      <c r="H169" s="5" t="n"/>
      <c r="I169" s="4">
        <f>IF(A169="","",F169*G169*(1-H169))</f>
        <v/>
      </c>
    </row>
    <row r="170">
      <c r="A170" s="2" t="n"/>
      <c r="F170" s="3" t="n"/>
      <c r="G170" s="4" t="n"/>
      <c r="H170" s="5" t="n"/>
      <c r="I170" s="4">
        <f>IF(A170="","",F170*G170*(1-H170))</f>
        <v/>
      </c>
    </row>
    <row r="171">
      <c r="A171" s="2" t="n"/>
      <c r="F171" s="3" t="n"/>
      <c r="G171" s="4" t="n"/>
      <c r="H171" s="5" t="n"/>
      <c r="I171" s="4">
        <f>IF(A171="","",F171*G171*(1-H171))</f>
        <v/>
      </c>
    </row>
    <row r="172">
      <c r="A172" s="2" t="n"/>
      <c r="F172" s="3" t="n"/>
      <c r="G172" s="4" t="n"/>
      <c r="H172" s="5" t="n"/>
      <c r="I172" s="4">
        <f>IF(A172="","",F172*G172*(1-H172))</f>
        <v/>
      </c>
    </row>
    <row r="173">
      <c r="A173" s="2" t="n"/>
      <c r="F173" s="3" t="n"/>
      <c r="G173" s="4" t="n"/>
      <c r="H173" s="5" t="n"/>
      <c r="I173" s="4">
        <f>IF(A173="","",F173*G173*(1-H173))</f>
        <v/>
      </c>
    </row>
    <row r="174">
      <c r="A174" s="2" t="n"/>
      <c r="F174" s="3" t="n"/>
      <c r="G174" s="4" t="n"/>
      <c r="H174" s="5" t="n"/>
      <c r="I174" s="4">
        <f>IF(A174="","",F174*G174*(1-H174))</f>
        <v/>
      </c>
    </row>
    <row r="175">
      <c r="A175" s="2" t="n"/>
      <c r="F175" s="3" t="n"/>
      <c r="G175" s="4" t="n"/>
      <c r="H175" s="5" t="n"/>
      <c r="I175" s="4">
        <f>IF(A175="","",F175*G175*(1-H175))</f>
        <v/>
      </c>
    </row>
    <row r="176">
      <c r="A176" s="2" t="n"/>
      <c r="F176" s="3" t="n"/>
      <c r="G176" s="4" t="n"/>
      <c r="H176" s="5" t="n"/>
      <c r="I176" s="4">
        <f>IF(A176="","",F176*G176*(1-H176))</f>
        <v/>
      </c>
    </row>
    <row r="177">
      <c r="A177" s="2" t="n"/>
      <c r="F177" s="3" t="n"/>
      <c r="G177" s="4" t="n"/>
      <c r="H177" s="5" t="n"/>
      <c r="I177" s="4">
        <f>IF(A177="","",F177*G177*(1-H177))</f>
        <v/>
      </c>
    </row>
    <row r="178">
      <c r="A178" s="2" t="n"/>
      <c r="F178" s="3" t="n"/>
      <c r="G178" s="4" t="n"/>
      <c r="H178" s="5" t="n"/>
      <c r="I178" s="4">
        <f>IF(A178="","",F178*G178*(1-H178))</f>
        <v/>
      </c>
    </row>
    <row r="179">
      <c r="A179" s="2" t="n"/>
      <c r="F179" s="3" t="n"/>
      <c r="G179" s="4" t="n"/>
      <c r="H179" s="5" t="n"/>
      <c r="I179" s="4">
        <f>IF(A179="","",F179*G179*(1-H179))</f>
        <v/>
      </c>
    </row>
    <row r="180">
      <c r="A180" s="2" t="n"/>
      <c r="F180" s="3" t="n"/>
      <c r="G180" s="4" t="n"/>
      <c r="H180" s="5" t="n"/>
      <c r="I180" s="4">
        <f>IF(A180="","",F180*G180*(1-H180))</f>
        <v/>
      </c>
    </row>
    <row r="181">
      <c r="A181" s="2" t="n"/>
      <c r="F181" s="3" t="n"/>
      <c r="G181" s="4" t="n"/>
      <c r="H181" s="5" t="n"/>
      <c r="I181" s="4">
        <f>IF(A181="","",F181*G181*(1-H181))</f>
        <v/>
      </c>
    </row>
    <row r="182">
      <c r="A182" s="2" t="n"/>
      <c r="F182" s="3" t="n"/>
      <c r="G182" s="4" t="n"/>
      <c r="H182" s="5" t="n"/>
      <c r="I182" s="4">
        <f>IF(A182="","",F182*G182*(1-H182))</f>
        <v/>
      </c>
    </row>
    <row r="183">
      <c r="A183" s="2" t="n"/>
      <c r="F183" s="3" t="n"/>
      <c r="G183" s="4" t="n"/>
      <c r="H183" s="5" t="n"/>
      <c r="I183" s="4">
        <f>IF(A183="","",F183*G183*(1-H183))</f>
        <v/>
      </c>
    </row>
    <row r="184">
      <c r="A184" s="2" t="n"/>
      <c r="F184" s="3" t="n"/>
      <c r="G184" s="4" t="n"/>
      <c r="H184" s="5" t="n"/>
      <c r="I184" s="4">
        <f>IF(A184="","",F184*G184*(1-H184))</f>
        <v/>
      </c>
    </row>
    <row r="185">
      <c r="A185" s="2" t="n"/>
      <c r="F185" s="3" t="n"/>
      <c r="G185" s="4" t="n"/>
      <c r="H185" s="5" t="n"/>
      <c r="I185" s="4">
        <f>IF(A185="","",F185*G185*(1-H185))</f>
        <v/>
      </c>
    </row>
    <row r="186">
      <c r="A186" s="2" t="n"/>
      <c r="F186" s="3" t="n"/>
      <c r="G186" s="4" t="n"/>
      <c r="H186" s="5" t="n"/>
      <c r="I186" s="4">
        <f>IF(A186="","",F186*G186*(1-H186))</f>
        <v/>
      </c>
    </row>
    <row r="187">
      <c r="A187" s="2" t="n"/>
      <c r="F187" s="3" t="n"/>
      <c r="G187" s="4" t="n"/>
      <c r="H187" s="5" t="n"/>
      <c r="I187" s="4">
        <f>IF(A187="","",F187*G187*(1-H187))</f>
        <v/>
      </c>
    </row>
    <row r="188">
      <c r="A188" s="2" t="n"/>
      <c r="F188" s="3" t="n"/>
      <c r="G188" s="4" t="n"/>
      <c r="H188" s="5" t="n"/>
      <c r="I188" s="4">
        <f>IF(A188="","",F188*G188*(1-H188))</f>
        <v/>
      </c>
    </row>
    <row r="189">
      <c r="A189" s="2" t="n"/>
      <c r="F189" s="3" t="n"/>
      <c r="G189" s="4" t="n"/>
      <c r="H189" s="5" t="n"/>
      <c r="I189" s="4">
        <f>IF(A189="","",F189*G189*(1-H189))</f>
        <v/>
      </c>
    </row>
    <row r="190">
      <c r="A190" s="2" t="n"/>
      <c r="F190" s="3" t="n"/>
      <c r="G190" s="4" t="n"/>
      <c r="H190" s="5" t="n"/>
      <c r="I190" s="4">
        <f>IF(A190="","",F190*G190*(1-H190))</f>
        <v/>
      </c>
    </row>
    <row r="191">
      <c r="A191" s="2" t="n"/>
      <c r="F191" s="3" t="n"/>
      <c r="G191" s="4" t="n"/>
      <c r="H191" s="5" t="n"/>
      <c r="I191" s="4">
        <f>IF(A191="","",F191*G191*(1-H191))</f>
        <v/>
      </c>
    </row>
    <row r="192">
      <c r="A192" s="2" t="n"/>
      <c r="F192" s="3" t="n"/>
      <c r="G192" s="4" t="n"/>
      <c r="H192" s="5" t="n"/>
      <c r="I192" s="4">
        <f>IF(A192="","",F192*G192*(1-H192))</f>
        <v/>
      </c>
    </row>
    <row r="193">
      <c r="A193" s="2" t="n"/>
      <c r="F193" s="3" t="n"/>
      <c r="G193" s="4" t="n"/>
      <c r="H193" s="5" t="n"/>
      <c r="I193" s="4">
        <f>IF(A193="","",F193*G193*(1-H193))</f>
        <v/>
      </c>
    </row>
    <row r="194">
      <c r="A194" s="2" t="n"/>
      <c r="F194" s="3" t="n"/>
      <c r="G194" s="4" t="n"/>
      <c r="H194" s="5" t="n"/>
      <c r="I194" s="4">
        <f>IF(A194="","",F194*G194*(1-H194))</f>
        <v/>
      </c>
    </row>
    <row r="195">
      <c r="A195" s="2" t="n"/>
      <c r="F195" s="3" t="n"/>
      <c r="G195" s="4" t="n"/>
      <c r="H195" s="5" t="n"/>
      <c r="I195" s="4">
        <f>IF(A195="","",F195*G195*(1-H195))</f>
        <v/>
      </c>
    </row>
    <row r="196">
      <c r="A196" s="2" t="n"/>
      <c r="F196" s="3" t="n"/>
      <c r="G196" s="4" t="n"/>
      <c r="H196" s="5" t="n"/>
      <c r="I196" s="4">
        <f>IF(A196="","",F196*G196*(1-H196))</f>
        <v/>
      </c>
    </row>
    <row r="197">
      <c r="A197" s="2" t="n"/>
      <c r="F197" s="3" t="n"/>
      <c r="G197" s="4" t="n"/>
      <c r="H197" s="5" t="n"/>
      <c r="I197" s="4">
        <f>IF(A197="","",F197*G197*(1-H197))</f>
        <v/>
      </c>
    </row>
    <row r="198">
      <c r="A198" s="2" t="n"/>
      <c r="F198" s="3" t="n"/>
      <c r="G198" s="4" t="n"/>
      <c r="H198" s="5" t="n"/>
      <c r="I198" s="4">
        <f>IF(A198="","",F198*G198*(1-H198))</f>
        <v/>
      </c>
    </row>
    <row r="199">
      <c r="A199" s="2" t="n"/>
      <c r="F199" s="3" t="n"/>
      <c r="G199" s="4" t="n"/>
      <c r="H199" s="5" t="n"/>
      <c r="I199" s="4">
        <f>IF(A199="","",F199*G199*(1-H199))</f>
        <v/>
      </c>
    </row>
    <row r="200">
      <c r="A200" s="2" t="n"/>
      <c r="F200" s="3" t="n"/>
      <c r="G200" s="4" t="n"/>
      <c r="H200" s="5" t="n"/>
      <c r="I200" s="4">
        <f>IF(A200="","",F200*G200*(1-H200))</f>
        <v/>
      </c>
    </row>
    <row r="201">
      <c r="A201" s="2" t="n"/>
      <c r="F201" s="3" t="n"/>
      <c r="G201" s="4" t="n"/>
      <c r="H201" s="5" t="n"/>
      <c r="I201" s="4">
        <f>IF(A201="","",F201*G201*(1-H201))</f>
        <v/>
      </c>
    </row>
  </sheetData>
  <dataValidations count="3">
    <dataValidation sqref="C2:C201" showDropDown="0" showInputMessage="0" showErrorMessage="0" allowBlank="1" errorTitle="Geçersiz değer" error="Listeden bir değer seçin" type="list">
      <formula1>"Marmara,Ege,İç Anadolu,Akdeniz,Karadeniz"</formula1>
    </dataValidation>
    <dataValidation sqref="D2:D201" showDropDown="0" showInputMessage="0" showErrorMessage="0" allowBlank="1" errorTitle="Geçersiz değer" error="Listeden bir değer seçin" type="list">
      <formula1>"Ayşe K.,Mert D.,Selin A.,Burak T."</formula1>
    </dataValidation>
    <dataValidation sqref="E2:E201" showDropDown="0" showInputMessage="0" showErrorMessage="0" allowBlank="1" errorTitle="Geçersiz değer" error="Listeden bir değer seçin" type="list">
      <formula1>"Ofis mobilyası,Aydınlatma,Kırtasiye,Elektronik"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9" customWidth="1" min="4" max="4"/>
    <col width="15" customWidth="1" min="5" max="5"/>
  </cols>
  <sheetData>
    <row r="1">
      <c r="A1" s="1" t="inlineStr">
        <is>
          <t>Ay</t>
        </is>
      </c>
      <c r="B1" s="1" t="inlineStr">
        <is>
          <t>Ay başı</t>
        </is>
      </c>
      <c r="C1" s="1" t="inlineStr">
        <is>
          <t>Satış tutarı</t>
        </is>
      </c>
      <c r="D1" s="1" t="inlineStr">
        <is>
          <t>Sipariş</t>
        </is>
      </c>
      <c r="E1" s="1" t="inlineStr">
        <is>
          <t>Ortalama sipariş</t>
        </is>
      </c>
      <c r="G1" s="6" t="inlineStr">
        <is>
          <t>Temsilci</t>
        </is>
      </c>
      <c r="H1" s="6" t="inlineStr">
        <is>
          <t>Satış tutarı</t>
        </is>
      </c>
    </row>
    <row r="2">
      <c r="A2" t="inlineStr">
        <is>
          <t>Temmuz 2026</t>
        </is>
      </c>
      <c r="B2" s="2" t="n">
        <v>46204</v>
      </c>
      <c r="C2" s="4">
        <f>SUMIFS(Satışlar!$I:$I,Satışlar!$A:$A,"&gt;="&amp;B2,Satışlar!$A:$A,"&lt;"&amp;EDATE(B2,1))</f>
        <v/>
      </c>
      <c r="D2" s="3">
        <f>COUNTIFS(Satışlar!$A:$A,"&gt;="&amp;B2,Satışlar!$A:$A,"&lt;"&amp;EDATE(B2,1))</f>
        <v/>
      </c>
      <c r="E2" s="4">
        <f>IF(D2=0,0,C2/D2)</f>
        <v/>
      </c>
      <c r="G2" s="6" t="inlineStr">
        <is>
          <t>Ayşe K.</t>
        </is>
      </c>
      <c r="H2" s="4">
        <f>SUMIFS(Satışlar!$I:$I,Satışlar!$D:$D,G2)</f>
        <v/>
      </c>
    </row>
    <row r="3">
      <c r="A3" t="inlineStr">
        <is>
          <t>Ağustos 2026</t>
        </is>
      </c>
      <c r="B3" s="2" t="n">
        <v>46235</v>
      </c>
      <c r="C3" s="4">
        <f>SUMIFS(Satışlar!$I:$I,Satışlar!$A:$A,"&gt;="&amp;B3,Satışlar!$A:$A,"&lt;"&amp;EDATE(B3,1))</f>
        <v/>
      </c>
      <c r="D3" s="3">
        <f>COUNTIFS(Satışlar!$A:$A,"&gt;="&amp;B3,Satışlar!$A:$A,"&lt;"&amp;EDATE(B3,1))</f>
        <v/>
      </c>
      <c r="E3" s="4">
        <f>IF(D3=0,0,C3/D3)</f>
        <v/>
      </c>
      <c r="G3" s="6" t="inlineStr">
        <is>
          <t>Mert D.</t>
        </is>
      </c>
      <c r="H3" s="4">
        <f>SUMIFS(Satışlar!$I:$I,Satışlar!$D:$D,G3)</f>
        <v/>
      </c>
    </row>
    <row r="4">
      <c r="A4" t="inlineStr">
        <is>
          <t>Eylül 2026</t>
        </is>
      </c>
      <c r="B4" s="2" t="n">
        <v>46266</v>
      </c>
      <c r="C4" s="4">
        <f>SUMIFS(Satışlar!$I:$I,Satışlar!$A:$A,"&gt;="&amp;B4,Satışlar!$A:$A,"&lt;"&amp;EDATE(B4,1))</f>
        <v/>
      </c>
      <c r="D4" s="3">
        <f>COUNTIFS(Satışlar!$A:$A,"&gt;="&amp;B4,Satışlar!$A:$A,"&lt;"&amp;EDATE(B4,1))</f>
        <v/>
      </c>
      <c r="E4" s="4">
        <f>IF(D4=0,0,C4/D4)</f>
        <v/>
      </c>
      <c r="G4" s="6" t="inlineStr">
        <is>
          <t>Selin A.</t>
        </is>
      </c>
      <c r="H4" s="4">
        <f>SUMIFS(Satışlar!$I:$I,Satışlar!$D:$D,G4)</f>
        <v/>
      </c>
    </row>
    <row r="5">
      <c r="A5" t="inlineStr">
        <is>
          <t>Ekim 2026</t>
        </is>
      </c>
      <c r="B5" s="2" t="n">
        <v>46296</v>
      </c>
      <c r="C5" s="4">
        <f>SUMIFS(Satışlar!$I:$I,Satışlar!$A:$A,"&gt;="&amp;B5,Satışlar!$A:$A,"&lt;"&amp;EDATE(B5,1))</f>
        <v/>
      </c>
      <c r="D5" s="3">
        <f>COUNTIFS(Satışlar!$A:$A,"&gt;="&amp;B5,Satışlar!$A:$A,"&lt;"&amp;EDATE(B5,1))</f>
        <v/>
      </c>
      <c r="E5" s="4">
        <f>IF(D5=0,0,C5/D5)</f>
        <v/>
      </c>
      <c r="G5" s="6" t="inlineStr">
        <is>
          <t>Burak T.</t>
        </is>
      </c>
      <c r="H5" s="4">
        <f>SUMIFS(Satışlar!$I:$I,Satışlar!$D:$D,G5)</f>
        <v/>
      </c>
    </row>
    <row r="6">
      <c r="A6" t="inlineStr">
        <is>
          <t>Kasım 2026</t>
        </is>
      </c>
      <c r="B6" s="2" t="n">
        <v>46327</v>
      </c>
      <c r="C6" s="4">
        <f>SUMIFS(Satışlar!$I:$I,Satışlar!$A:$A,"&gt;="&amp;B6,Satışlar!$A:$A,"&lt;"&amp;EDATE(B6,1))</f>
        <v/>
      </c>
      <c r="D6" s="3">
        <f>COUNTIFS(Satışlar!$A:$A,"&gt;="&amp;B6,Satışlar!$A:$A,"&lt;"&amp;EDATE(B6,1))</f>
        <v/>
      </c>
      <c r="E6" s="4">
        <f>IF(D6=0,0,C6/D6)</f>
        <v/>
      </c>
    </row>
    <row r="7">
      <c r="A7" t="inlineStr">
        <is>
          <t>Aralık 2026</t>
        </is>
      </c>
      <c r="B7" s="2" t="n">
        <v>46357</v>
      </c>
      <c r="C7" s="4">
        <f>SUMIFS(Satışlar!$I:$I,Satışlar!$A:$A,"&gt;="&amp;B7,Satışlar!$A:$A,"&lt;"&amp;EDATE(B7,1))</f>
        <v/>
      </c>
      <c r="D7" s="3">
        <f>COUNTIFS(Satışlar!$A:$A,"&gt;="&amp;B7,Satışlar!$A:$A,"&lt;"&amp;EDATE(B7,1))</f>
        <v/>
      </c>
      <c r="E7" s="4">
        <f>IF(D7=0,0,C7/D7)</f>
        <v/>
      </c>
    </row>
    <row r="8">
      <c r="A8" t="inlineStr">
        <is>
          <t>Toplam</t>
        </is>
      </c>
      <c r="B8" s="2" t="n"/>
      <c r="C8" s="4">
        <f>SUM(C2:C7)</f>
        <v/>
      </c>
      <c r="D8" s="3">
        <f>SUM(D2:D7)</f>
        <v/>
      </c>
      <c r="E8" s="4">
        <f>IF(D8=0,0,C8/D8)</f>
        <v/>
      </c>
      <c r="G8" s="6" t="inlineStr">
        <is>
          <t>En büyük sipariş</t>
        </is>
      </c>
      <c r="H8" s="4">
        <f>MAX(Satışlar!$I:$I)</f>
        <v/>
      </c>
    </row>
    <row r="9">
      <c r="G9" s="6" t="inlineStr">
        <is>
          <t>Toplam satılan adet</t>
        </is>
      </c>
      <c r="H9" s="3">
        <f>SUM(Satışlar!$F:$F)</f>
        <v/>
      </c>
    </row>
    <row r="10">
      <c r="G10" s="6" t="inlineStr">
        <is>
          <t>Ofis mobilyası satışı</t>
        </is>
      </c>
      <c r="H10" s="4">
        <f>SUMIFS(Satışlar!$I:$I,Satışlar!$E:$E,"Ofis mobilyası")</f>
        <v/>
      </c>
    </row>
  </sheetData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2" customWidth="1" min="4" max="4"/>
    <col width="13" customWidth="1" min="5" max="5"/>
  </cols>
  <sheetData>
    <row r="1">
      <c r="A1" s="1" t="inlineStr">
        <is>
          <t>Bölge</t>
        </is>
      </c>
      <c r="B1" s="1" t="inlineStr">
        <is>
          <t>Hedef</t>
        </is>
      </c>
      <c r="C1" s="1" t="inlineStr">
        <is>
          <t>Gerçekleşen</t>
        </is>
      </c>
      <c r="D1" s="1" t="inlineStr">
        <is>
          <t>Gerçekleşme</t>
        </is>
      </c>
      <c r="E1" s="1" t="inlineStr">
        <is>
          <t>Sipariş sayısı</t>
        </is>
      </c>
    </row>
    <row r="2">
      <c r="A2" t="inlineStr">
        <is>
          <t>Marmara</t>
        </is>
      </c>
      <c r="B2" s="4" t="n">
        <v>240000</v>
      </c>
      <c r="C2" s="4">
        <f>SUMIFS(Satışlar!$I:$I,Satışlar!$C:$C,A2)</f>
        <v/>
      </c>
      <c r="D2" s="5">
        <f>IF(B2=0,0,C2/B2)</f>
        <v/>
      </c>
      <c r="E2" s="3">
        <f>COUNTIF(Satışlar!$C:$C,A2)</f>
        <v/>
      </c>
    </row>
    <row r="3">
      <c r="A3" t="inlineStr">
        <is>
          <t>Ege</t>
        </is>
      </c>
      <c r="B3" s="4" t="n">
        <v>90000</v>
      </c>
      <c r="C3" s="4">
        <f>SUMIFS(Satışlar!$I:$I,Satışlar!$C:$C,A3)</f>
        <v/>
      </c>
      <c r="D3" s="5">
        <f>IF(B3=0,0,C3/B3)</f>
        <v/>
      </c>
      <c r="E3" s="3">
        <f>COUNTIF(Satışlar!$C:$C,A3)</f>
        <v/>
      </c>
    </row>
    <row r="4">
      <c r="A4" t="inlineStr">
        <is>
          <t>İç Anadolu</t>
        </is>
      </c>
      <c r="B4" s="4" t="n">
        <v>60000</v>
      </c>
      <c r="C4" s="4">
        <f>SUMIFS(Satışlar!$I:$I,Satışlar!$C:$C,A4)</f>
        <v/>
      </c>
      <c r="D4" s="5">
        <f>IF(B4=0,0,C4/B4)</f>
        <v/>
      </c>
      <c r="E4" s="3">
        <f>COUNTIF(Satışlar!$C:$C,A4)</f>
        <v/>
      </c>
    </row>
    <row r="5">
      <c r="A5" t="inlineStr">
        <is>
          <t>Akdeniz</t>
        </is>
      </c>
      <c r="B5" s="4" t="n">
        <v>75000</v>
      </c>
      <c r="C5" s="4">
        <f>SUMIFS(Satışlar!$I:$I,Satışlar!$C:$C,A5)</f>
        <v/>
      </c>
      <c r="D5" s="5">
        <f>IF(B5=0,0,C5/B5)</f>
        <v/>
      </c>
      <c r="E5" s="3">
        <f>COUNTIF(Satışlar!$C:$C,A5)</f>
        <v/>
      </c>
    </row>
    <row r="6">
      <c r="A6" t="inlineStr">
        <is>
          <t>Karadeniz</t>
        </is>
      </c>
      <c r="B6" s="4" t="n">
        <v>45000</v>
      </c>
      <c r="C6" s="4">
        <f>SUMIFS(Satışlar!$I:$I,Satışlar!$C:$C,A6)</f>
        <v/>
      </c>
      <c r="D6" s="5">
        <f>IF(B6=0,0,C6/B6)</f>
        <v/>
      </c>
      <c r="E6" s="3">
        <f>COUNTIF(Satışlar!$C:$C,A6)</f>
        <v/>
      </c>
    </row>
    <row r="7">
      <c r="A7" t="inlineStr">
        <is>
          <t>Toplam</t>
        </is>
      </c>
      <c r="B7" s="4">
        <f>SUM(B2:B6)</f>
        <v/>
      </c>
      <c r="C7" s="4">
        <f>SUM(C2:C6)</f>
        <v/>
      </c>
      <c r="D7" s="5">
        <f>IF(B7=0,0,C7/B7)</f>
        <v/>
      </c>
      <c r="E7" s="3">
        <f>SUM(E2:E6)</f>
        <v/>
      </c>
    </row>
  </sheetData>
  <conditionalFormatting sqref="D2:D7">
    <cfRule type="cellIs" priority="1" operator="lessThan" dxfId="0">
      <formula>1</formula>
    </cfRule>
    <cfRule type="cellIs" priority="2" operator="greaterThanOrEqual" dxfId="1">
      <formula>1</formula>
    </cfRule>
  </conditionalFormatting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2026-10-16T11:20:12Z</dcterms:created>
  <dcterms:modified xsi:type="dcterms:W3CDTF">2026-10-16T11:20:12Z</dcterms:modified>
</cp:coreProperties>
</file>