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asa" sheetId="1" state="visible" r:id="rId1"/>
    <sheet name="Günlük" sheetId="2" state="visible" r:id="rId2"/>
    <sheet name="Kategorile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.MM.YYYY"/>
    <numFmt numFmtId="166" formatCode="#,##0.00 &quot;₺&quot;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8F5E9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pivotButton="0" quotePrefix="0" xfId="0"/>
    <xf numFmtId="165" fontId="0" fillId="0" borderId="0" pivotButton="0" quotePrefix="0" xfId="0"/>
    <xf numFmtId="166" fontId="0" fillId="0" borderId="0" pivotButton="0" quotePrefix="0" xfId="0"/>
    <xf numFmtId="0" fontId="1" fillId="0" borderId="0" pivotButton="0" quotePrefix="0" xfId="0"/>
    <xf numFmtId="166" fontId="1" fillId="0" borderId="0" pivotButton="0" quotePrefix="0" xfId="0"/>
    <xf numFmtId="1" fontId="0" fillId="0" borderId="0" pivotButton="0" quotePrefix="0" xfId="0"/>
    <xf numFmtId="165" fontId="1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Kategoriye göre çıkış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>
              <a:prstDash val="solid"/>
            </a:ln>
          </spPr>
          <cat>
            <numRef>
              <f>'Kategoriler'!$A$6:$A$13</f>
            </numRef>
          </cat>
          <val>
            <numRef>
              <f>'Kategoriler'!$C$6:$C$13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1</row>
      <rowOff>0</rowOff>
    </from>
    <ext cx="4320000" cy="27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KasaHareketleri" displayName="KasaHareketleri" ref="A1:G501" headerRowCount="1">
  <autoFilter ref="A1:G501"/>
  <tableColumns count="7">
    <tableColumn id="1" name="Tarih"/>
    <tableColumn id="2" name="Belge no"/>
    <tableColumn id="3" name="Açıklama"/>
    <tableColumn id="4" name="Kategori"/>
    <tableColumn id="5" name="Giriş"/>
    <tableColumn id="6" name="Çıkış"/>
    <tableColumn id="7" name="Bakiy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28" customWidth="1" min="3" max="3"/>
    <col width="20" customWidth="1" min="4" max="4"/>
    <col width="14" customWidth="1" min="5" max="5"/>
    <col width="14" customWidth="1" min="6" max="6"/>
    <col width="15" customWidth="1" min="7" max="7"/>
  </cols>
  <sheetData>
    <row r="1">
      <c r="A1" s="1" t="inlineStr">
        <is>
          <t>Tarih</t>
        </is>
      </c>
      <c r="B1" s="1" t="inlineStr">
        <is>
          <t>Belge no</t>
        </is>
      </c>
      <c r="C1" s="1" t="inlineStr">
        <is>
          <t>Açıklama</t>
        </is>
      </c>
      <c r="D1" s="1" t="inlineStr">
        <is>
          <t>Kategori</t>
        </is>
      </c>
      <c r="E1" s="1" t="inlineStr">
        <is>
          <t>Giriş</t>
        </is>
      </c>
      <c r="F1" s="1" t="inlineStr">
        <is>
          <t>Çıkış</t>
        </is>
      </c>
      <c r="G1" s="1" t="inlineStr">
        <is>
          <t>Bakiye</t>
        </is>
      </c>
    </row>
    <row r="2">
      <c r="A2" s="2" t="n">
        <v>46296</v>
      </c>
      <c r="B2" t="inlineStr">
        <is>
          <t>F-001</t>
        </is>
      </c>
      <c r="C2" t="inlineStr">
        <is>
          <t>Peşin satış</t>
        </is>
      </c>
      <c r="D2" t="inlineStr">
        <is>
          <t>Satış tahsilatı</t>
        </is>
      </c>
      <c r="E2" s="3" t="n">
        <v>4200</v>
      </c>
      <c r="F2" s="3" t="n"/>
      <c r="G2" s="3">
        <f>IF(AND(E2="",F2=""),"",$K$2+SUM($E$2:E2)-SUM($F$2:F2))</f>
        <v/>
      </c>
      <c r="J2" s="4" t="inlineStr">
        <is>
          <t>Devreden bakiye</t>
        </is>
      </c>
      <c r="K2" s="5" t="n">
        <v>2500</v>
      </c>
    </row>
    <row r="3">
      <c r="A3" s="2" t="n">
        <v>46296</v>
      </c>
      <c r="B3" t="inlineStr">
        <is>
          <t>F-002</t>
        </is>
      </c>
      <c r="C3" t="inlineStr">
        <is>
          <t>Çay, şeker</t>
        </is>
      </c>
      <c r="D3" t="inlineStr">
        <is>
          <t>Yemek ve ikram</t>
        </is>
      </c>
      <c r="E3" s="3" t="n"/>
      <c r="F3" s="3" t="n">
        <v>350</v>
      </c>
      <c r="G3" s="3">
        <f>IF(AND(E3="",F3=""),"",$K$2+SUM($E$2:E3)-SUM($F$2:F3))</f>
        <v/>
      </c>
      <c r="J3" s="4" t="inlineStr">
        <is>
          <t>Güncel kasa</t>
        </is>
      </c>
      <c r="K3" s="5">
        <f>K2+SUM(E2:E501)-SUM(F2:F501)</f>
        <v/>
      </c>
    </row>
    <row r="4">
      <c r="A4" s="2" t="n">
        <v>46297</v>
      </c>
      <c r="B4" t="inlineStr">
        <is>
          <t>F-003</t>
        </is>
      </c>
      <c r="C4" t="inlineStr">
        <is>
          <t>Peşin satış</t>
        </is>
      </c>
      <c r="D4" t="inlineStr">
        <is>
          <t>Satış tahsilatı</t>
        </is>
      </c>
      <c r="E4" s="3" t="n">
        <v>3100</v>
      </c>
      <c r="F4" s="3" t="n"/>
      <c r="G4" s="3">
        <f>IF(AND(E4="",F4=""),"",$K$2+SUM($E$2:E4)-SUM($F$2:F4))</f>
        <v/>
      </c>
      <c r="J4" s="4" t="inlineStr">
        <is>
          <t>Sayılan nakit</t>
        </is>
      </c>
      <c r="K4" s="3" t="n">
        <v>9450</v>
      </c>
    </row>
    <row r="5">
      <c r="A5" s="2" t="n">
        <v>46297</v>
      </c>
      <c r="B5" t="inlineStr">
        <is>
          <t>F-004</t>
        </is>
      </c>
      <c r="C5" t="inlineStr">
        <is>
          <t>Bankaya yatırılan</t>
        </is>
      </c>
      <c r="D5" t="inlineStr">
        <is>
          <t>Bankaya yatırılan</t>
        </is>
      </c>
      <c r="E5" s="3" t="n"/>
      <c r="F5" s="3" t="n">
        <v>5000</v>
      </c>
      <c r="G5" s="3">
        <f>IF(AND(E5="",F5=""),"",$K$2+SUM($E$2:E5)-SUM($F$2:F5))</f>
        <v/>
      </c>
      <c r="J5" s="4" t="inlineStr">
        <is>
          <t>Sayım farkı</t>
        </is>
      </c>
      <c r="K5" s="3">
        <f>K4-K3</f>
        <v/>
      </c>
    </row>
    <row r="6">
      <c r="A6" s="2" t="n">
        <v>46298</v>
      </c>
      <c r="B6" t="inlineStr">
        <is>
          <t>F-005</t>
        </is>
      </c>
      <c r="C6" t="inlineStr">
        <is>
          <t>Kuzey Kırtasiye tahsilatı</t>
        </is>
      </c>
      <c r="D6" t="inlineStr">
        <is>
          <t>Müşteri tahsilatı</t>
        </is>
      </c>
      <c r="E6" s="3" t="n">
        <v>2800</v>
      </c>
      <c r="F6" s="3" t="n"/>
      <c r="G6" s="3">
        <f>IF(AND(E6="",F6=""),"",$K$2+SUM($E$2:E6)-SUM($F$2:F6))</f>
        <v/>
      </c>
    </row>
    <row r="7">
      <c r="A7" s="2" t="n">
        <v>46298</v>
      </c>
      <c r="B7" t="inlineStr">
        <is>
          <t>F-006</t>
        </is>
      </c>
      <c r="C7" t="inlineStr">
        <is>
          <t>Kargo ödemesi</t>
        </is>
      </c>
      <c r="D7" t="inlineStr">
        <is>
          <t>Diğer çıkış</t>
        </is>
      </c>
      <c r="E7" s="3" t="n"/>
      <c r="F7" s="3" t="n">
        <v>420</v>
      </c>
      <c r="G7" s="3">
        <f>IF(AND(E7="",F7=""),"",$K$2+SUM($E$2:E7)-SUM($F$2:F7))</f>
        <v/>
      </c>
    </row>
    <row r="8">
      <c r="A8" s="2" t="n">
        <v>46300</v>
      </c>
      <c r="B8" t="inlineStr">
        <is>
          <t>F-007</t>
        </is>
      </c>
      <c r="C8" t="inlineStr">
        <is>
          <t>Toner</t>
        </is>
      </c>
      <c r="D8" t="inlineStr">
        <is>
          <t>Kırtasiye ve sarf</t>
        </is>
      </c>
      <c r="E8" s="3" t="n"/>
      <c r="F8" s="3" t="n">
        <v>1150</v>
      </c>
      <c r="G8" s="3">
        <f>IF(AND(E8="",F8=""),"",$K$2+SUM($E$2:E8)-SUM($F$2:F8))</f>
        <v/>
      </c>
    </row>
    <row r="9">
      <c r="A9" s="2" t="n">
        <v>46300</v>
      </c>
      <c r="B9" t="inlineStr">
        <is>
          <t>F-008</t>
        </is>
      </c>
      <c r="C9" t="inlineStr">
        <is>
          <t>Peşin satış</t>
        </is>
      </c>
      <c r="D9" t="inlineStr">
        <is>
          <t>Satış tahsilatı</t>
        </is>
      </c>
      <c r="E9" s="3" t="n">
        <v>5600</v>
      </c>
      <c r="F9" s="3" t="n"/>
      <c r="G9" s="3">
        <f>IF(AND(E9="",F9=""),"",$K$2+SUM($E$2:E9)-SUM($F$2:F9))</f>
        <v/>
      </c>
    </row>
    <row r="10">
      <c r="A10" s="2" t="n">
        <v>46301</v>
      </c>
      <c r="B10" t="inlineStr">
        <is>
          <t>F-009</t>
        </is>
      </c>
      <c r="C10" t="inlineStr">
        <is>
          <t>Bankadan çekilen</t>
        </is>
      </c>
      <c r="D10" t="inlineStr">
        <is>
          <t>Bankadan çekilen</t>
        </is>
      </c>
      <c r="E10" s="3" t="n">
        <v>3000</v>
      </c>
      <c r="F10" s="3" t="n"/>
      <c r="G10" s="3">
        <f>IF(AND(E10="",F10=""),"",$K$2+SUM($E$2:E10)-SUM($F$2:F10))</f>
        <v/>
      </c>
    </row>
    <row r="11">
      <c r="A11" s="2" t="n">
        <v>46301</v>
      </c>
      <c r="B11" t="inlineStr">
        <is>
          <t>F-010</t>
        </is>
      </c>
      <c r="C11" t="inlineStr">
        <is>
          <t>Tedarikçiye nakit ödeme</t>
        </is>
      </c>
      <c r="D11" t="inlineStr">
        <is>
          <t>Tedarikçi ödemesi</t>
        </is>
      </c>
      <c r="E11" s="3" t="n"/>
      <c r="F11" s="3" t="n">
        <v>4800</v>
      </c>
      <c r="G11" s="3">
        <f>IF(AND(E11="",F11=""),"",$K$2+SUM($E$2:E11)-SUM($F$2:F11))</f>
        <v/>
      </c>
    </row>
    <row r="12">
      <c r="A12" s="2" t="n"/>
      <c r="E12" s="3" t="n"/>
      <c r="F12" s="3" t="n"/>
      <c r="G12" s="3">
        <f>IF(AND(E12="",F12=""),"",$K$2+SUM($E$2:E12)-SUM($F$2:F12))</f>
        <v/>
      </c>
    </row>
    <row r="13">
      <c r="A13" s="2" t="n"/>
      <c r="E13" s="3" t="n"/>
      <c r="F13" s="3" t="n"/>
      <c r="G13" s="3">
        <f>IF(AND(E13="",F13=""),"",$K$2+SUM($E$2:E13)-SUM($F$2:F13))</f>
        <v/>
      </c>
    </row>
    <row r="14">
      <c r="A14" s="2" t="n"/>
      <c r="E14" s="3" t="n"/>
      <c r="F14" s="3" t="n"/>
      <c r="G14" s="3">
        <f>IF(AND(E14="",F14=""),"",$K$2+SUM($E$2:E14)-SUM($F$2:F14))</f>
        <v/>
      </c>
    </row>
    <row r="15">
      <c r="A15" s="2" t="n"/>
      <c r="E15" s="3" t="n"/>
      <c r="F15" s="3" t="n"/>
      <c r="G15" s="3">
        <f>IF(AND(E15="",F15=""),"",$K$2+SUM($E$2:E15)-SUM($F$2:F15))</f>
        <v/>
      </c>
    </row>
    <row r="16">
      <c r="A16" s="2" t="n"/>
      <c r="E16" s="3" t="n"/>
      <c r="F16" s="3" t="n"/>
      <c r="G16" s="3">
        <f>IF(AND(E16="",F16=""),"",$K$2+SUM($E$2:E16)-SUM($F$2:F16))</f>
        <v/>
      </c>
    </row>
    <row r="17">
      <c r="A17" s="2" t="n"/>
      <c r="E17" s="3" t="n"/>
      <c r="F17" s="3" t="n"/>
      <c r="G17" s="3">
        <f>IF(AND(E17="",F17=""),"",$K$2+SUM($E$2:E17)-SUM($F$2:F17))</f>
        <v/>
      </c>
    </row>
    <row r="18">
      <c r="A18" s="2" t="n"/>
      <c r="E18" s="3" t="n"/>
      <c r="F18" s="3" t="n"/>
      <c r="G18" s="3">
        <f>IF(AND(E18="",F18=""),"",$K$2+SUM($E$2:E18)-SUM($F$2:F18))</f>
        <v/>
      </c>
    </row>
    <row r="19">
      <c r="A19" s="2" t="n"/>
      <c r="E19" s="3" t="n"/>
      <c r="F19" s="3" t="n"/>
      <c r="G19" s="3">
        <f>IF(AND(E19="",F19=""),"",$K$2+SUM($E$2:E19)-SUM($F$2:F19))</f>
        <v/>
      </c>
    </row>
    <row r="20">
      <c r="A20" s="2" t="n"/>
      <c r="E20" s="3" t="n"/>
      <c r="F20" s="3" t="n"/>
      <c r="G20" s="3">
        <f>IF(AND(E20="",F20=""),"",$K$2+SUM($E$2:E20)-SUM($F$2:F20))</f>
        <v/>
      </c>
    </row>
    <row r="21">
      <c r="A21" s="2" t="n"/>
      <c r="E21" s="3" t="n"/>
      <c r="F21" s="3" t="n"/>
      <c r="G21" s="3">
        <f>IF(AND(E21="",F21=""),"",$K$2+SUM($E$2:E21)-SUM($F$2:F21))</f>
        <v/>
      </c>
    </row>
    <row r="22">
      <c r="A22" s="2" t="n"/>
      <c r="E22" s="3" t="n"/>
      <c r="F22" s="3" t="n"/>
      <c r="G22" s="3">
        <f>IF(AND(E22="",F22=""),"",$K$2+SUM($E$2:E22)-SUM($F$2:F22))</f>
        <v/>
      </c>
    </row>
    <row r="23">
      <c r="A23" s="2" t="n"/>
      <c r="E23" s="3" t="n"/>
      <c r="F23" s="3" t="n"/>
      <c r="G23" s="3">
        <f>IF(AND(E23="",F23=""),"",$K$2+SUM($E$2:E23)-SUM($F$2:F23))</f>
        <v/>
      </c>
    </row>
    <row r="24">
      <c r="A24" s="2" t="n"/>
      <c r="E24" s="3" t="n"/>
      <c r="F24" s="3" t="n"/>
      <c r="G24" s="3">
        <f>IF(AND(E24="",F24=""),"",$K$2+SUM($E$2:E24)-SUM($F$2:F24))</f>
        <v/>
      </c>
    </row>
    <row r="25">
      <c r="A25" s="2" t="n"/>
      <c r="E25" s="3" t="n"/>
      <c r="F25" s="3" t="n"/>
      <c r="G25" s="3">
        <f>IF(AND(E25="",F25=""),"",$K$2+SUM($E$2:E25)-SUM($F$2:F25))</f>
        <v/>
      </c>
    </row>
    <row r="26">
      <c r="A26" s="2" t="n"/>
      <c r="E26" s="3" t="n"/>
      <c r="F26" s="3" t="n"/>
      <c r="G26" s="3">
        <f>IF(AND(E26="",F26=""),"",$K$2+SUM($E$2:E26)-SUM($F$2:F26))</f>
        <v/>
      </c>
    </row>
    <row r="27">
      <c r="A27" s="2" t="n"/>
      <c r="E27" s="3" t="n"/>
      <c r="F27" s="3" t="n"/>
      <c r="G27" s="3">
        <f>IF(AND(E27="",F27=""),"",$K$2+SUM($E$2:E27)-SUM($F$2:F27))</f>
        <v/>
      </c>
    </row>
    <row r="28">
      <c r="A28" s="2" t="n"/>
      <c r="E28" s="3" t="n"/>
      <c r="F28" s="3" t="n"/>
      <c r="G28" s="3">
        <f>IF(AND(E28="",F28=""),"",$K$2+SUM($E$2:E28)-SUM($F$2:F28))</f>
        <v/>
      </c>
    </row>
    <row r="29">
      <c r="A29" s="2" t="n"/>
      <c r="E29" s="3" t="n"/>
      <c r="F29" s="3" t="n"/>
      <c r="G29" s="3">
        <f>IF(AND(E29="",F29=""),"",$K$2+SUM($E$2:E29)-SUM($F$2:F29))</f>
        <v/>
      </c>
    </row>
    <row r="30">
      <c r="A30" s="2" t="n"/>
      <c r="E30" s="3" t="n"/>
      <c r="F30" s="3" t="n"/>
      <c r="G30" s="3">
        <f>IF(AND(E30="",F30=""),"",$K$2+SUM($E$2:E30)-SUM($F$2:F30))</f>
        <v/>
      </c>
    </row>
    <row r="31">
      <c r="A31" s="2" t="n"/>
      <c r="E31" s="3" t="n"/>
      <c r="F31" s="3" t="n"/>
      <c r="G31" s="3">
        <f>IF(AND(E31="",F31=""),"",$K$2+SUM($E$2:E31)-SUM($F$2:F31))</f>
        <v/>
      </c>
    </row>
    <row r="32">
      <c r="A32" s="2" t="n"/>
      <c r="E32" s="3" t="n"/>
      <c r="F32" s="3" t="n"/>
      <c r="G32" s="3">
        <f>IF(AND(E32="",F32=""),"",$K$2+SUM($E$2:E32)-SUM($F$2:F32))</f>
        <v/>
      </c>
    </row>
    <row r="33">
      <c r="A33" s="2" t="n"/>
      <c r="E33" s="3" t="n"/>
      <c r="F33" s="3" t="n"/>
      <c r="G33" s="3">
        <f>IF(AND(E33="",F33=""),"",$K$2+SUM($E$2:E33)-SUM($F$2:F33))</f>
        <v/>
      </c>
    </row>
    <row r="34">
      <c r="A34" s="2" t="n"/>
      <c r="E34" s="3" t="n"/>
      <c r="F34" s="3" t="n"/>
      <c r="G34" s="3">
        <f>IF(AND(E34="",F34=""),"",$K$2+SUM($E$2:E34)-SUM($F$2:F34))</f>
        <v/>
      </c>
    </row>
    <row r="35">
      <c r="A35" s="2" t="n"/>
      <c r="E35" s="3" t="n"/>
      <c r="F35" s="3" t="n"/>
      <c r="G35" s="3">
        <f>IF(AND(E35="",F35=""),"",$K$2+SUM($E$2:E35)-SUM($F$2:F35))</f>
        <v/>
      </c>
    </row>
    <row r="36">
      <c r="A36" s="2" t="n"/>
      <c r="E36" s="3" t="n"/>
      <c r="F36" s="3" t="n"/>
      <c r="G36" s="3">
        <f>IF(AND(E36="",F36=""),"",$K$2+SUM($E$2:E36)-SUM($F$2:F36))</f>
        <v/>
      </c>
    </row>
    <row r="37">
      <c r="A37" s="2" t="n"/>
      <c r="E37" s="3" t="n"/>
      <c r="F37" s="3" t="n"/>
      <c r="G37" s="3">
        <f>IF(AND(E37="",F37=""),"",$K$2+SUM($E$2:E37)-SUM($F$2:F37))</f>
        <v/>
      </c>
    </row>
    <row r="38">
      <c r="A38" s="2" t="n"/>
      <c r="E38" s="3" t="n"/>
      <c r="F38" s="3" t="n"/>
      <c r="G38" s="3">
        <f>IF(AND(E38="",F38=""),"",$K$2+SUM($E$2:E38)-SUM($F$2:F38))</f>
        <v/>
      </c>
    </row>
    <row r="39">
      <c r="A39" s="2" t="n"/>
      <c r="E39" s="3" t="n"/>
      <c r="F39" s="3" t="n"/>
      <c r="G39" s="3">
        <f>IF(AND(E39="",F39=""),"",$K$2+SUM($E$2:E39)-SUM($F$2:F39))</f>
        <v/>
      </c>
    </row>
    <row r="40">
      <c r="A40" s="2" t="n"/>
      <c r="E40" s="3" t="n"/>
      <c r="F40" s="3" t="n"/>
      <c r="G40" s="3">
        <f>IF(AND(E40="",F40=""),"",$K$2+SUM($E$2:E40)-SUM($F$2:F40))</f>
        <v/>
      </c>
    </row>
    <row r="41">
      <c r="A41" s="2" t="n"/>
      <c r="E41" s="3" t="n"/>
      <c r="F41" s="3" t="n"/>
      <c r="G41" s="3">
        <f>IF(AND(E41="",F41=""),"",$K$2+SUM($E$2:E41)-SUM($F$2:F41))</f>
        <v/>
      </c>
    </row>
    <row r="42">
      <c r="A42" s="2" t="n"/>
      <c r="E42" s="3" t="n"/>
      <c r="F42" s="3" t="n"/>
      <c r="G42" s="3">
        <f>IF(AND(E42="",F42=""),"",$K$2+SUM($E$2:E42)-SUM($F$2:F42))</f>
        <v/>
      </c>
    </row>
    <row r="43">
      <c r="A43" s="2" t="n"/>
      <c r="E43" s="3" t="n"/>
      <c r="F43" s="3" t="n"/>
      <c r="G43" s="3">
        <f>IF(AND(E43="",F43=""),"",$K$2+SUM($E$2:E43)-SUM($F$2:F43))</f>
        <v/>
      </c>
    </row>
    <row r="44">
      <c r="A44" s="2" t="n"/>
      <c r="E44" s="3" t="n"/>
      <c r="F44" s="3" t="n"/>
      <c r="G44" s="3">
        <f>IF(AND(E44="",F44=""),"",$K$2+SUM($E$2:E44)-SUM($F$2:F44))</f>
        <v/>
      </c>
    </row>
    <row r="45">
      <c r="A45" s="2" t="n"/>
      <c r="E45" s="3" t="n"/>
      <c r="F45" s="3" t="n"/>
      <c r="G45" s="3">
        <f>IF(AND(E45="",F45=""),"",$K$2+SUM($E$2:E45)-SUM($F$2:F45))</f>
        <v/>
      </c>
    </row>
    <row r="46">
      <c r="A46" s="2" t="n"/>
      <c r="E46" s="3" t="n"/>
      <c r="F46" s="3" t="n"/>
      <c r="G46" s="3">
        <f>IF(AND(E46="",F46=""),"",$K$2+SUM($E$2:E46)-SUM($F$2:F46))</f>
        <v/>
      </c>
    </row>
    <row r="47">
      <c r="A47" s="2" t="n"/>
      <c r="E47" s="3" t="n"/>
      <c r="F47" s="3" t="n"/>
      <c r="G47" s="3">
        <f>IF(AND(E47="",F47=""),"",$K$2+SUM($E$2:E47)-SUM($F$2:F47))</f>
        <v/>
      </c>
    </row>
    <row r="48">
      <c r="A48" s="2" t="n"/>
      <c r="E48" s="3" t="n"/>
      <c r="F48" s="3" t="n"/>
      <c r="G48" s="3">
        <f>IF(AND(E48="",F48=""),"",$K$2+SUM($E$2:E48)-SUM($F$2:F48))</f>
        <v/>
      </c>
    </row>
    <row r="49">
      <c r="A49" s="2" t="n"/>
      <c r="E49" s="3" t="n"/>
      <c r="F49" s="3" t="n"/>
      <c r="G49" s="3">
        <f>IF(AND(E49="",F49=""),"",$K$2+SUM($E$2:E49)-SUM($F$2:F49))</f>
        <v/>
      </c>
    </row>
    <row r="50">
      <c r="A50" s="2" t="n"/>
      <c r="E50" s="3" t="n"/>
      <c r="F50" s="3" t="n"/>
      <c r="G50" s="3">
        <f>IF(AND(E50="",F50=""),"",$K$2+SUM($E$2:E50)-SUM($F$2:F50))</f>
        <v/>
      </c>
    </row>
    <row r="51">
      <c r="A51" s="2" t="n"/>
      <c r="E51" s="3" t="n"/>
      <c r="F51" s="3" t="n"/>
      <c r="G51" s="3">
        <f>IF(AND(E51="",F51=""),"",$K$2+SUM($E$2:E51)-SUM($F$2:F51))</f>
        <v/>
      </c>
    </row>
    <row r="52">
      <c r="A52" s="2" t="n"/>
      <c r="E52" s="3" t="n"/>
      <c r="F52" s="3" t="n"/>
      <c r="G52" s="3">
        <f>IF(AND(E52="",F52=""),"",$K$2+SUM($E$2:E52)-SUM($F$2:F52))</f>
        <v/>
      </c>
    </row>
    <row r="53">
      <c r="A53" s="2" t="n"/>
      <c r="E53" s="3" t="n"/>
      <c r="F53" s="3" t="n"/>
      <c r="G53" s="3">
        <f>IF(AND(E53="",F53=""),"",$K$2+SUM($E$2:E53)-SUM($F$2:F53))</f>
        <v/>
      </c>
    </row>
    <row r="54">
      <c r="A54" s="2" t="n"/>
      <c r="E54" s="3" t="n"/>
      <c r="F54" s="3" t="n"/>
      <c r="G54" s="3">
        <f>IF(AND(E54="",F54=""),"",$K$2+SUM($E$2:E54)-SUM($F$2:F54))</f>
        <v/>
      </c>
    </row>
    <row r="55">
      <c r="A55" s="2" t="n"/>
      <c r="E55" s="3" t="n"/>
      <c r="F55" s="3" t="n"/>
      <c r="G55" s="3">
        <f>IF(AND(E55="",F55=""),"",$K$2+SUM($E$2:E55)-SUM($F$2:F55))</f>
        <v/>
      </c>
    </row>
    <row r="56">
      <c r="A56" s="2" t="n"/>
      <c r="E56" s="3" t="n"/>
      <c r="F56" s="3" t="n"/>
      <c r="G56" s="3">
        <f>IF(AND(E56="",F56=""),"",$K$2+SUM($E$2:E56)-SUM($F$2:F56))</f>
        <v/>
      </c>
    </row>
    <row r="57">
      <c r="A57" s="2" t="n"/>
      <c r="E57" s="3" t="n"/>
      <c r="F57" s="3" t="n"/>
      <c r="G57" s="3">
        <f>IF(AND(E57="",F57=""),"",$K$2+SUM($E$2:E57)-SUM($F$2:F57))</f>
        <v/>
      </c>
    </row>
    <row r="58">
      <c r="A58" s="2" t="n"/>
      <c r="E58" s="3" t="n"/>
      <c r="F58" s="3" t="n"/>
      <c r="G58" s="3">
        <f>IF(AND(E58="",F58=""),"",$K$2+SUM($E$2:E58)-SUM($F$2:F58))</f>
        <v/>
      </c>
    </row>
    <row r="59">
      <c r="A59" s="2" t="n"/>
      <c r="E59" s="3" t="n"/>
      <c r="F59" s="3" t="n"/>
      <c r="G59" s="3">
        <f>IF(AND(E59="",F59=""),"",$K$2+SUM($E$2:E59)-SUM($F$2:F59))</f>
        <v/>
      </c>
    </row>
    <row r="60">
      <c r="A60" s="2" t="n"/>
      <c r="E60" s="3" t="n"/>
      <c r="F60" s="3" t="n"/>
      <c r="G60" s="3">
        <f>IF(AND(E60="",F60=""),"",$K$2+SUM($E$2:E60)-SUM($F$2:F60))</f>
        <v/>
      </c>
    </row>
    <row r="61">
      <c r="A61" s="2" t="n"/>
      <c r="E61" s="3" t="n"/>
      <c r="F61" s="3" t="n"/>
      <c r="G61" s="3">
        <f>IF(AND(E61="",F61=""),"",$K$2+SUM($E$2:E61)-SUM($F$2:F61))</f>
        <v/>
      </c>
    </row>
    <row r="62">
      <c r="A62" s="2" t="n"/>
      <c r="E62" s="3" t="n"/>
      <c r="F62" s="3" t="n"/>
      <c r="G62" s="3">
        <f>IF(AND(E62="",F62=""),"",$K$2+SUM($E$2:E62)-SUM($F$2:F62))</f>
        <v/>
      </c>
    </row>
    <row r="63">
      <c r="A63" s="2" t="n"/>
      <c r="E63" s="3" t="n"/>
      <c r="F63" s="3" t="n"/>
      <c r="G63" s="3">
        <f>IF(AND(E63="",F63=""),"",$K$2+SUM($E$2:E63)-SUM($F$2:F63))</f>
        <v/>
      </c>
    </row>
    <row r="64">
      <c r="A64" s="2" t="n"/>
      <c r="E64" s="3" t="n"/>
      <c r="F64" s="3" t="n"/>
      <c r="G64" s="3">
        <f>IF(AND(E64="",F64=""),"",$K$2+SUM($E$2:E64)-SUM($F$2:F64))</f>
        <v/>
      </c>
    </row>
    <row r="65">
      <c r="A65" s="2" t="n"/>
      <c r="E65" s="3" t="n"/>
      <c r="F65" s="3" t="n"/>
      <c r="G65" s="3">
        <f>IF(AND(E65="",F65=""),"",$K$2+SUM($E$2:E65)-SUM($F$2:F65))</f>
        <v/>
      </c>
    </row>
    <row r="66">
      <c r="A66" s="2" t="n"/>
      <c r="E66" s="3" t="n"/>
      <c r="F66" s="3" t="n"/>
      <c r="G66" s="3">
        <f>IF(AND(E66="",F66=""),"",$K$2+SUM($E$2:E66)-SUM($F$2:F66))</f>
        <v/>
      </c>
    </row>
    <row r="67">
      <c r="A67" s="2" t="n"/>
      <c r="E67" s="3" t="n"/>
      <c r="F67" s="3" t="n"/>
      <c r="G67" s="3">
        <f>IF(AND(E67="",F67=""),"",$K$2+SUM($E$2:E67)-SUM($F$2:F67))</f>
        <v/>
      </c>
    </row>
    <row r="68">
      <c r="A68" s="2" t="n"/>
      <c r="E68" s="3" t="n"/>
      <c r="F68" s="3" t="n"/>
      <c r="G68" s="3">
        <f>IF(AND(E68="",F68=""),"",$K$2+SUM($E$2:E68)-SUM($F$2:F68))</f>
        <v/>
      </c>
    </row>
    <row r="69">
      <c r="A69" s="2" t="n"/>
      <c r="E69" s="3" t="n"/>
      <c r="F69" s="3" t="n"/>
      <c r="G69" s="3">
        <f>IF(AND(E69="",F69=""),"",$K$2+SUM($E$2:E69)-SUM($F$2:F69))</f>
        <v/>
      </c>
    </row>
    <row r="70">
      <c r="A70" s="2" t="n"/>
      <c r="E70" s="3" t="n"/>
      <c r="F70" s="3" t="n"/>
      <c r="G70" s="3">
        <f>IF(AND(E70="",F70=""),"",$K$2+SUM($E$2:E70)-SUM($F$2:F70))</f>
        <v/>
      </c>
    </row>
    <row r="71">
      <c r="A71" s="2" t="n"/>
      <c r="E71" s="3" t="n"/>
      <c r="F71" s="3" t="n"/>
      <c r="G71" s="3">
        <f>IF(AND(E71="",F71=""),"",$K$2+SUM($E$2:E71)-SUM($F$2:F71))</f>
        <v/>
      </c>
    </row>
    <row r="72">
      <c r="A72" s="2" t="n"/>
      <c r="E72" s="3" t="n"/>
      <c r="F72" s="3" t="n"/>
      <c r="G72" s="3">
        <f>IF(AND(E72="",F72=""),"",$K$2+SUM($E$2:E72)-SUM($F$2:F72))</f>
        <v/>
      </c>
    </row>
    <row r="73">
      <c r="A73" s="2" t="n"/>
      <c r="E73" s="3" t="n"/>
      <c r="F73" s="3" t="n"/>
      <c r="G73" s="3">
        <f>IF(AND(E73="",F73=""),"",$K$2+SUM($E$2:E73)-SUM($F$2:F73))</f>
        <v/>
      </c>
    </row>
    <row r="74">
      <c r="A74" s="2" t="n"/>
      <c r="E74" s="3" t="n"/>
      <c r="F74" s="3" t="n"/>
      <c r="G74" s="3">
        <f>IF(AND(E74="",F74=""),"",$K$2+SUM($E$2:E74)-SUM($F$2:F74))</f>
        <v/>
      </c>
    </row>
    <row r="75">
      <c r="A75" s="2" t="n"/>
      <c r="E75" s="3" t="n"/>
      <c r="F75" s="3" t="n"/>
      <c r="G75" s="3">
        <f>IF(AND(E75="",F75=""),"",$K$2+SUM($E$2:E75)-SUM($F$2:F75))</f>
        <v/>
      </c>
    </row>
    <row r="76">
      <c r="A76" s="2" t="n"/>
      <c r="E76" s="3" t="n"/>
      <c r="F76" s="3" t="n"/>
      <c r="G76" s="3">
        <f>IF(AND(E76="",F76=""),"",$K$2+SUM($E$2:E76)-SUM($F$2:F76))</f>
        <v/>
      </c>
    </row>
    <row r="77">
      <c r="A77" s="2" t="n"/>
      <c r="E77" s="3" t="n"/>
      <c r="F77" s="3" t="n"/>
      <c r="G77" s="3">
        <f>IF(AND(E77="",F77=""),"",$K$2+SUM($E$2:E77)-SUM($F$2:F77))</f>
        <v/>
      </c>
    </row>
    <row r="78">
      <c r="A78" s="2" t="n"/>
      <c r="E78" s="3" t="n"/>
      <c r="F78" s="3" t="n"/>
      <c r="G78" s="3">
        <f>IF(AND(E78="",F78=""),"",$K$2+SUM($E$2:E78)-SUM($F$2:F78))</f>
        <v/>
      </c>
    </row>
    <row r="79">
      <c r="A79" s="2" t="n"/>
      <c r="E79" s="3" t="n"/>
      <c r="F79" s="3" t="n"/>
      <c r="G79" s="3">
        <f>IF(AND(E79="",F79=""),"",$K$2+SUM($E$2:E79)-SUM($F$2:F79))</f>
        <v/>
      </c>
    </row>
    <row r="80">
      <c r="A80" s="2" t="n"/>
      <c r="E80" s="3" t="n"/>
      <c r="F80" s="3" t="n"/>
      <c r="G80" s="3">
        <f>IF(AND(E80="",F80=""),"",$K$2+SUM($E$2:E80)-SUM($F$2:F80))</f>
        <v/>
      </c>
    </row>
    <row r="81">
      <c r="A81" s="2" t="n"/>
      <c r="E81" s="3" t="n"/>
      <c r="F81" s="3" t="n"/>
      <c r="G81" s="3">
        <f>IF(AND(E81="",F81=""),"",$K$2+SUM($E$2:E81)-SUM($F$2:F81))</f>
        <v/>
      </c>
    </row>
    <row r="82">
      <c r="A82" s="2" t="n"/>
      <c r="E82" s="3" t="n"/>
      <c r="F82" s="3" t="n"/>
      <c r="G82" s="3">
        <f>IF(AND(E82="",F82=""),"",$K$2+SUM($E$2:E82)-SUM($F$2:F82))</f>
        <v/>
      </c>
    </row>
    <row r="83">
      <c r="A83" s="2" t="n"/>
      <c r="E83" s="3" t="n"/>
      <c r="F83" s="3" t="n"/>
      <c r="G83" s="3">
        <f>IF(AND(E83="",F83=""),"",$K$2+SUM($E$2:E83)-SUM($F$2:F83))</f>
        <v/>
      </c>
    </row>
    <row r="84">
      <c r="A84" s="2" t="n"/>
      <c r="E84" s="3" t="n"/>
      <c r="F84" s="3" t="n"/>
      <c r="G84" s="3">
        <f>IF(AND(E84="",F84=""),"",$K$2+SUM($E$2:E84)-SUM($F$2:F84))</f>
        <v/>
      </c>
    </row>
    <row r="85">
      <c r="A85" s="2" t="n"/>
      <c r="E85" s="3" t="n"/>
      <c r="F85" s="3" t="n"/>
      <c r="G85" s="3">
        <f>IF(AND(E85="",F85=""),"",$K$2+SUM($E$2:E85)-SUM($F$2:F85))</f>
        <v/>
      </c>
    </row>
    <row r="86">
      <c r="A86" s="2" t="n"/>
      <c r="E86" s="3" t="n"/>
      <c r="F86" s="3" t="n"/>
      <c r="G86" s="3">
        <f>IF(AND(E86="",F86=""),"",$K$2+SUM($E$2:E86)-SUM($F$2:F86))</f>
        <v/>
      </c>
    </row>
    <row r="87">
      <c r="A87" s="2" t="n"/>
      <c r="E87" s="3" t="n"/>
      <c r="F87" s="3" t="n"/>
      <c r="G87" s="3">
        <f>IF(AND(E87="",F87=""),"",$K$2+SUM($E$2:E87)-SUM($F$2:F87))</f>
        <v/>
      </c>
    </row>
    <row r="88">
      <c r="A88" s="2" t="n"/>
      <c r="E88" s="3" t="n"/>
      <c r="F88" s="3" t="n"/>
      <c r="G88" s="3">
        <f>IF(AND(E88="",F88=""),"",$K$2+SUM($E$2:E88)-SUM($F$2:F88))</f>
        <v/>
      </c>
    </row>
    <row r="89">
      <c r="A89" s="2" t="n"/>
      <c r="E89" s="3" t="n"/>
      <c r="F89" s="3" t="n"/>
      <c r="G89" s="3">
        <f>IF(AND(E89="",F89=""),"",$K$2+SUM($E$2:E89)-SUM($F$2:F89))</f>
        <v/>
      </c>
    </row>
    <row r="90">
      <c r="A90" s="2" t="n"/>
      <c r="E90" s="3" t="n"/>
      <c r="F90" s="3" t="n"/>
      <c r="G90" s="3">
        <f>IF(AND(E90="",F90=""),"",$K$2+SUM($E$2:E90)-SUM($F$2:F90))</f>
        <v/>
      </c>
    </row>
    <row r="91">
      <c r="A91" s="2" t="n"/>
      <c r="E91" s="3" t="n"/>
      <c r="F91" s="3" t="n"/>
      <c r="G91" s="3">
        <f>IF(AND(E91="",F91=""),"",$K$2+SUM($E$2:E91)-SUM($F$2:F91))</f>
        <v/>
      </c>
    </row>
    <row r="92">
      <c r="A92" s="2" t="n"/>
      <c r="E92" s="3" t="n"/>
      <c r="F92" s="3" t="n"/>
      <c r="G92" s="3">
        <f>IF(AND(E92="",F92=""),"",$K$2+SUM($E$2:E92)-SUM($F$2:F92))</f>
        <v/>
      </c>
    </row>
    <row r="93">
      <c r="A93" s="2" t="n"/>
      <c r="E93" s="3" t="n"/>
      <c r="F93" s="3" t="n"/>
      <c r="G93" s="3">
        <f>IF(AND(E93="",F93=""),"",$K$2+SUM($E$2:E93)-SUM($F$2:F93))</f>
        <v/>
      </c>
    </row>
    <row r="94">
      <c r="A94" s="2" t="n"/>
      <c r="E94" s="3" t="n"/>
      <c r="F94" s="3" t="n"/>
      <c r="G94" s="3">
        <f>IF(AND(E94="",F94=""),"",$K$2+SUM($E$2:E94)-SUM($F$2:F94))</f>
        <v/>
      </c>
    </row>
    <row r="95">
      <c r="A95" s="2" t="n"/>
      <c r="E95" s="3" t="n"/>
      <c r="F95" s="3" t="n"/>
      <c r="G95" s="3">
        <f>IF(AND(E95="",F95=""),"",$K$2+SUM($E$2:E95)-SUM($F$2:F95))</f>
        <v/>
      </c>
    </row>
    <row r="96">
      <c r="A96" s="2" t="n"/>
      <c r="E96" s="3" t="n"/>
      <c r="F96" s="3" t="n"/>
      <c r="G96" s="3">
        <f>IF(AND(E96="",F96=""),"",$K$2+SUM($E$2:E96)-SUM($F$2:F96))</f>
        <v/>
      </c>
    </row>
    <row r="97">
      <c r="A97" s="2" t="n"/>
      <c r="E97" s="3" t="n"/>
      <c r="F97" s="3" t="n"/>
      <c r="G97" s="3">
        <f>IF(AND(E97="",F97=""),"",$K$2+SUM($E$2:E97)-SUM($F$2:F97))</f>
        <v/>
      </c>
    </row>
    <row r="98">
      <c r="A98" s="2" t="n"/>
      <c r="E98" s="3" t="n"/>
      <c r="F98" s="3" t="n"/>
      <c r="G98" s="3">
        <f>IF(AND(E98="",F98=""),"",$K$2+SUM($E$2:E98)-SUM($F$2:F98))</f>
        <v/>
      </c>
    </row>
    <row r="99">
      <c r="A99" s="2" t="n"/>
      <c r="E99" s="3" t="n"/>
      <c r="F99" s="3" t="n"/>
      <c r="G99" s="3">
        <f>IF(AND(E99="",F99=""),"",$K$2+SUM($E$2:E99)-SUM($F$2:F99))</f>
        <v/>
      </c>
    </row>
    <row r="100">
      <c r="A100" s="2" t="n"/>
      <c r="E100" s="3" t="n"/>
      <c r="F100" s="3" t="n"/>
      <c r="G100" s="3">
        <f>IF(AND(E100="",F100=""),"",$K$2+SUM($E$2:E100)-SUM($F$2:F100))</f>
        <v/>
      </c>
    </row>
    <row r="101">
      <c r="A101" s="2" t="n"/>
      <c r="E101" s="3" t="n"/>
      <c r="F101" s="3" t="n"/>
      <c r="G101" s="3">
        <f>IF(AND(E101="",F101=""),"",$K$2+SUM($E$2:E101)-SUM($F$2:F101))</f>
        <v/>
      </c>
    </row>
    <row r="102">
      <c r="A102" s="2" t="n"/>
      <c r="E102" s="3" t="n"/>
      <c r="F102" s="3" t="n"/>
      <c r="G102" s="3">
        <f>IF(AND(E102="",F102=""),"",$K$2+SUM($E$2:E102)-SUM($F$2:F102))</f>
        <v/>
      </c>
    </row>
    <row r="103">
      <c r="A103" s="2" t="n"/>
      <c r="E103" s="3" t="n"/>
      <c r="F103" s="3" t="n"/>
      <c r="G103" s="3">
        <f>IF(AND(E103="",F103=""),"",$K$2+SUM($E$2:E103)-SUM($F$2:F103))</f>
        <v/>
      </c>
    </row>
    <row r="104">
      <c r="A104" s="2" t="n"/>
      <c r="E104" s="3" t="n"/>
      <c r="F104" s="3" t="n"/>
      <c r="G104" s="3">
        <f>IF(AND(E104="",F104=""),"",$K$2+SUM($E$2:E104)-SUM($F$2:F104))</f>
        <v/>
      </c>
    </row>
    <row r="105">
      <c r="A105" s="2" t="n"/>
      <c r="E105" s="3" t="n"/>
      <c r="F105" s="3" t="n"/>
      <c r="G105" s="3">
        <f>IF(AND(E105="",F105=""),"",$K$2+SUM($E$2:E105)-SUM($F$2:F105))</f>
        <v/>
      </c>
    </row>
    <row r="106">
      <c r="A106" s="2" t="n"/>
      <c r="E106" s="3" t="n"/>
      <c r="F106" s="3" t="n"/>
      <c r="G106" s="3">
        <f>IF(AND(E106="",F106=""),"",$K$2+SUM($E$2:E106)-SUM($F$2:F106))</f>
        <v/>
      </c>
    </row>
    <row r="107">
      <c r="A107" s="2" t="n"/>
      <c r="E107" s="3" t="n"/>
      <c r="F107" s="3" t="n"/>
      <c r="G107" s="3">
        <f>IF(AND(E107="",F107=""),"",$K$2+SUM($E$2:E107)-SUM($F$2:F107))</f>
        <v/>
      </c>
    </row>
    <row r="108">
      <c r="A108" s="2" t="n"/>
      <c r="E108" s="3" t="n"/>
      <c r="F108" s="3" t="n"/>
      <c r="G108" s="3">
        <f>IF(AND(E108="",F108=""),"",$K$2+SUM($E$2:E108)-SUM($F$2:F108))</f>
        <v/>
      </c>
    </row>
    <row r="109">
      <c r="A109" s="2" t="n"/>
      <c r="E109" s="3" t="n"/>
      <c r="F109" s="3" t="n"/>
      <c r="G109" s="3">
        <f>IF(AND(E109="",F109=""),"",$K$2+SUM($E$2:E109)-SUM($F$2:F109))</f>
        <v/>
      </c>
    </row>
    <row r="110">
      <c r="A110" s="2" t="n"/>
      <c r="E110" s="3" t="n"/>
      <c r="F110" s="3" t="n"/>
      <c r="G110" s="3">
        <f>IF(AND(E110="",F110=""),"",$K$2+SUM($E$2:E110)-SUM($F$2:F110))</f>
        <v/>
      </c>
    </row>
    <row r="111">
      <c r="A111" s="2" t="n"/>
      <c r="E111" s="3" t="n"/>
      <c r="F111" s="3" t="n"/>
      <c r="G111" s="3">
        <f>IF(AND(E111="",F111=""),"",$K$2+SUM($E$2:E111)-SUM($F$2:F111))</f>
        <v/>
      </c>
    </row>
    <row r="112">
      <c r="A112" s="2" t="n"/>
      <c r="E112" s="3" t="n"/>
      <c r="F112" s="3" t="n"/>
      <c r="G112" s="3">
        <f>IF(AND(E112="",F112=""),"",$K$2+SUM($E$2:E112)-SUM($F$2:F112))</f>
        <v/>
      </c>
    </row>
    <row r="113">
      <c r="A113" s="2" t="n"/>
      <c r="E113" s="3" t="n"/>
      <c r="F113" s="3" t="n"/>
      <c r="G113" s="3">
        <f>IF(AND(E113="",F113=""),"",$K$2+SUM($E$2:E113)-SUM($F$2:F113))</f>
        <v/>
      </c>
    </row>
    <row r="114">
      <c r="A114" s="2" t="n"/>
      <c r="E114" s="3" t="n"/>
      <c r="F114" s="3" t="n"/>
      <c r="G114" s="3">
        <f>IF(AND(E114="",F114=""),"",$K$2+SUM($E$2:E114)-SUM($F$2:F114))</f>
        <v/>
      </c>
    </row>
    <row r="115">
      <c r="A115" s="2" t="n"/>
      <c r="E115" s="3" t="n"/>
      <c r="F115" s="3" t="n"/>
      <c r="G115" s="3">
        <f>IF(AND(E115="",F115=""),"",$K$2+SUM($E$2:E115)-SUM($F$2:F115))</f>
        <v/>
      </c>
    </row>
    <row r="116">
      <c r="A116" s="2" t="n"/>
      <c r="E116" s="3" t="n"/>
      <c r="F116" s="3" t="n"/>
      <c r="G116" s="3">
        <f>IF(AND(E116="",F116=""),"",$K$2+SUM($E$2:E116)-SUM($F$2:F116))</f>
        <v/>
      </c>
    </row>
    <row r="117">
      <c r="A117" s="2" t="n"/>
      <c r="E117" s="3" t="n"/>
      <c r="F117" s="3" t="n"/>
      <c r="G117" s="3">
        <f>IF(AND(E117="",F117=""),"",$K$2+SUM($E$2:E117)-SUM($F$2:F117))</f>
        <v/>
      </c>
    </row>
    <row r="118">
      <c r="A118" s="2" t="n"/>
      <c r="E118" s="3" t="n"/>
      <c r="F118" s="3" t="n"/>
      <c r="G118" s="3">
        <f>IF(AND(E118="",F118=""),"",$K$2+SUM($E$2:E118)-SUM($F$2:F118))</f>
        <v/>
      </c>
    </row>
    <row r="119">
      <c r="A119" s="2" t="n"/>
      <c r="E119" s="3" t="n"/>
      <c r="F119" s="3" t="n"/>
      <c r="G119" s="3">
        <f>IF(AND(E119="",F119=""),"",$K$2+SUM($E$2:E119)-SUM($F$2:F119))</f>
        <v/>
      </c>
    </row>
    <row r="120">
      <c r="A120" s="2" t="n"/>
      <c r="E120" s="3" t="n"/>
      <c r="F120" s="3" t="n"/>
      <c r="G120" s="3">
        <f>IF(AND(E120="",F120=""),"",$K$2+SUM($E$2:E120)-SUM($F$2:F120))</f>
        <v/>
      </c>
    </row>
    <row r="121">
      <c r="A121" s="2" t="n"/>
      <c r="E121" s="3" t="n"/>
      <c r="F121" s="3" t="n"/>
      <c r="G121" s="3">
        <f>IF(AND(E121="",F121=""),"",$K$2+SUM($E$2:E121)-SUM($F$2:F121))</f>
        <v/>
      </c>
    </row>
    <row r="122">
      <c r="A122" s="2" t="n"/>
      <c r="E122" s="3" t="n"/>
      <c r="F122" s="3" t="n"/>
      <c r="G122" s="3">
        <f>IF(AND(E122="",F122=""),"",$K$2+SUM($E$2:E122)-SUM($F$2:F122))</f>
        <v/>
      </c>
    </row>
    <row r="123">
      <c r="A123" s="2" t="n"/>
      <c r="E123" s="3" t="n"/>
      <c r="F123" s="3" t="n"/>
      <c r="G123" s="3">
        <f>IF(AND(E123="",F123=""),"",$K$2+SUM($E$2:E123)-SUM($F$2:F123))</f>
        <v/>
      </c>
    </row>
    <row r="124">
      <c r="A124" s="2" t="n"/>
      <c r="E124" s="3" t="n"/>
      <c r="F124" s="3" t="n"/>
      <c r="G124" s="3">
        <f>IF(AND(E124="",F124=""),"",$K$2+SUM($E$2:E124)-SUM($F$2:F124))</f>
        <v/>
      </c>
    </row>
    <row r="125">
      <c r="A125" s="2" t="n"/>
      <c r="E125" s="3" t="n"/>
      <c r="F125" s="3" t="n"/>
      <c r="G125" s="3">
        <f>IF(AND(E125="",F125=""),"",$K$2+SUM($E$2:E125)-SUM($F$2:F125))</f>
        <v/>
      </c>
    </row>
    <row r="126">
      <c r="A126" s="2" t="n"/>
      <c r="E126" s="3" t="n"/>
      <c r="F126" s="3" t="n"/>
      <c r="G126" s="3">
        <f>IF(AND(E126="",F126=""),"",$K$2+SUM($E$2:E126)-SUM($F$2:F126))</f>
        <v/>
      </c>
    </row>
    <row r="127">
      <c r="A127" s="2" t="n"/>
      <c r="E127" s="3" t="n"/>
      <c r="F127" s="3" t="n"/>
      <c r="G127" s="3">
        <f>IF(AND(E127="",F127=""),"",$K$2+SUM($E$2:E127)-SUM($F$2:F127))</f>
        <v/>
      </c>
    </row>
    <row r="128">
      <c r="A128" s="2" t="n"/>
      <c r="E128" s="3" t="n"/>
      <c r="F128" s="3" t="n"/>
      <c r="G128" s="3">
        <f>IF(AND(E128="",F128=""),"",$K$2+SUM($E$2:E128)-SUM($F$2:F128))</f>
        <v/>
      </c>
    </row>
    <row r="129">
      <c r="A129" s="2" t="n"/>
      <c r="E129" s="3" t="n"/>
      <c r="F129" s="3" t="n"/>
      <c r="G129" s="3">
        <f>IF(AND(E129="",F129=""),"",$K$2+SUM($E$2:E129)-SUM($F$2:F129))</f>
        <v/>
      </c>
    </row>
    <row r="130">
      <c r="A130" s="2" t="n"/>
      <c r="E130" s="3" t="n"/>
      <c r="F130" s="3" t="n"/>
      <c r="G130" s="3">
        <f>IF(AND(E130="",F130=""),"",$K$2+SUM($E$2:E130)-SUM($F$2:F130))</f>
        <v/>
      </c>
    </row>
    <row r="131">
      <c r="A131" s="2" t="n"/>
      <c r="E131" s="3" t="n"/>
      <c r="F131" s="3" t="n"/>
      <c r="G131" s="3">
        <f>IF(AND(E131="",F131=""),"",$K$2+SUM($E$2:E131)-SUM($F$2:F131))</f>
        <v/>
      </c>
    </row>
    <row r="132">
      <c r="A132" s="2" t="n"/>
      <c r="E132" s="3" t="n"/>
      <c r="F132" s="3" t="n"/>
      <c r="G132" s="3">
        <f>IF(AND(E132="",F132=""),"",$K$2+SUM($E$2:E132)-SUM($F$2:F132))</f>
        <v/>
      </c>
    </row>
    <row r="133">
      <c r="A133" s="2" t="n"/>
      <c r="E133" s="3" t="n"/>
      <c r="F133" s="3" t="n"/>
      <c r="G133" s="3">
        <f>IF(AND(E133="",F133=""),"",$K$2+SUM($E$2:E133)-SUM($F$2:F133))</f>
        <v/>
      </c>
    </row>
    <row r="134">
      <c r="A134" s="2" t="n"/>
      <c r="E134" s="3" t="n"/>
      <c r="F134" s="3" t="n"/>
      <c r="G134" s="3">
        <f>IF(AND(E134="",F134=""),"",$K$2+SUM($E$2:E134)-SUM($F$2:F134))</f>
        <v/>
      </c>
    </row>
    <row r="135">
      <c r="A135" s="2" t="n"/>
      <c r="E135" s="3" t="n"/>
      <c r="F135" s="3" t="n"/>
      <c r="G135" s="3">
        <f>IF(AND(E135="",F135=""),"",$K$2+SUM($E$2:E135)-SUM($F$2:F135))</f>
        <v/>
      </c>
    </row>
    <row r="136">
      <c r="A136" s="2" t="n"/>
      <c r="E136" s="3" t="n"/>
      <c r="F136" s="3" t="n"/>
      <c r="G136" s="3">
        <f>IF(AND(E136="",F136=""),"",$K$2+SUM($E$2:E136)-SUM($F$2:F136))</f>
        <v/>
      </c>
    </row>
    <row r="137">
      <c r="A137" s="2" t="n"/>
      <c r="E137" s="3" t="n"/>
      <c r="F137" s="3" t="n"/>
      <c r="G137" s="3">
        <f>IF(AND(E137="",F137=""),"",$K$2+SUM($E$2:E137)-SUM($F$2:F137))</f>
        <v/>
      </c>
    </row>
    <row r="138">
      <c r="A138" s="2" t="n"/>
      <c r="E138" s="3" t="n"/>
      <c r="F138" s="3" t="n"/>
      <c r="G138" s="3">
        <f>IF(AND(E138="",F138=""),"",$K$2+SUM($E$2:E138)-SUM($F$2:F138))</f>
        <v/>
      </c>
    </row>
    <row r="139">
      <c r="A139" s="2" t="n"/>
      <c r="E139" s="3" t="n"/>
      <c r="F139" s="3" t="n"/>
      <c r="G139" s="3">
        <f>IF(AND(E139="",F139=""),"",$K$2+SUM($E$2:E139)-SUM($F$2:F139))</f>
        <v/>
      </c>
    </row>
    <row r="140">
      <c r="A140" s="2" t="n"/>
      <c r="E140" s="3" t="n"/>
      <c r="F140" s="3" t="n"/>
      <c r="G140" s="3">
        <f>IF(AND(E140="",F140=""),"",$K$2+SUM($E$2:E140)-SUM($F$2:F140))</f>
        <v/>
      </c>
    </row>
    <row r="141">
      <c r="A141" s="2" t="n"/>
      <c r="E141" s="3" t="n"/>
      <c r="F141" s="3" t="n"/>
      <c r="G141" s="3">
        <f>IF(AND(E141="",F141=""),"",$K$2+SUM($E$2:E141)-SUM($F$2:F141))</f>
        <v/>
      </c>
    </row>
    <row r="142">
      <c r="A142" s="2" t="n"/>
      <c r="E142" s="3" t="n"/>
      <c r="F142" s="3" t="n"/>
      <c r="G142" s="3">
        <f>IF(AND(E142="",F142=""),"",$K$2+SUM($E$2:E142)-SUM($F$2:F142))</f>
        <v/>
      </c>
    </row>
    <row r="143">
      <c r="A143" s="2" t="n"/>
      <c r="E143" s="3" t="n"/>
      <c r="F143" s="3" t="n"/>
      <c r="G143" s="3">
        <f>IF(AND(E143="",F143=""),"",$K$2+SUM($E$2:E143)-SUM($F$2:F143))</f>
        <v/>
      </c>
    </row>
    <row r="144">
      <c r="A144" s="2" t="n"/>
      <c r="E144" s="3" t="n"/>
      <c r="F144" s="3" t="n"/>
      <c r="G144" s="3">
        <f>IF(AND(E144="",F144=""),"",$K$2+SUM($E$2:E144)-SUM($F$2:F144))</f>
        <v/>
      </c>
    </row>
    <row r="145">
      <c r="A145" s="2" t="n"/>
      <c r="E145" s="3" t="n"/>
      <c r="F145" s="3" t="n"/>
      <c r="G145" s="3">
        <f>IF(AND(E145="",F145=""),"",$K$2+SUM($E$2:E145)-SUM($F$2:F145))</f>
        <v/>
      </c>
    </row>
    <row r="146">
      <c r="A146" s="2" t="n"/>
      <c r="E146" s="3" t="n"/>
      <c r="F146" s="3" t="n"/>
      <c r="G146" s="3">
        <f>IF(AND(E146="",F146=""),"",$K$2+SUM($E$2:E146)-SUM($F$2:F146))</f>
        <v/>
      </c>
    </row>
    <row r="147">
      <c r="A147" s="2" t="n"/>
      <c r="E147" s="3" t="n"/>
      <c r="F147" s="3" t="n"/>
      <c r="G147" s="3">
        <f>IF(AND(E147="",F147=""),"",$K$2+SUM($E$2:E147)-SUM($F$2:F147))</f>
        <v/>
      </c>
    </row>
    <row r="148">
      <c r="A148" s="2" t="n"/>
      <c r="E148" s="3" t="n"/>
      <c r="F148" s="3" t="n"/>
      <c r="G148" s="3">
        <f>IF(AND(E148="",F148=""),"",$K$2+SUM($E$2:E148)-SUM($F$2:F148))</f>
        <v/>
      </c>
    </row>
    <row r="149">
      <c r="A149" s="2" t="n"/>
      <c r="E149" s="3" t="n"/>
      <c r="F149" s="3" t="n"/>
      <c r="G149" s="3">
        <f>IF(AND(E149="",F149=""),"",$K$2+SUM($E$2:E149)-SUM($F$2:F149))</f>
        <v/>
      </c>
    </row>
    <row r="150">
      <c r="A150" s="2" t="n"/>
      <c r="E150" s="3" t="n"/>
      <c r="F150" s="3" t="n"/>
      <c r="G150" s="3">
        <f>IF(AND(E150="",F150=""),"",$K$2+SUM($E$2:E150)-SUM($F$2:F150))</f>
        <v/>
      </c>
    </row>
    <row r="151">
      <c r="A151" s="2" t="n"/>
      <c r="E151" s="3" t="n"/>
      <c r="F151" s="3" t="n"/>
      <c r="G151" s="3">
        <f>IF(AND(E151="",F151=""),"",$K$2+SUM($E$2:E151)-SUM($F$2:F151))</f>
        <v/>
      </c>
    </row>
    <row r="152">
      <c r="A152" s="2" t="n"/>
      <c r="E152" s="3" t="n"/>
      <c r="F152" s="3" t="n"/>
      <c r="G152" s="3">
        <f>IF(AND(E152="",F152=""),"",$K$2+SUM($E$2:E152)-SUM($F$2:F152))</f>
        <v/>
      </c>
    </row>
    <row r="153">
      <c r="A153" s="2" t="n"/>
      <c r="E153" s="3" t="n"/>
      <c r="F153" s="3" t="n"/>
      <c r="G153" s="3">
        <f>IF(AND(E153="",F153=""),"",$K$2+SUM($E$2:E153)-SUM($F$2:F153))</f>
        <v/>
      </c>
    </row>
    <row r="154">
      <c r="A154" s="2" t="n"/>
      <c r="E154" s="3" t="n"/>
      <c r="F154" s="3" t="n"/>
      <c r="G154" s="3">
        <f>IF(AND(E154="",F154=""),"",$K$2+SUM($E$2:E154)-SUM($F$2:F154))</f>
        <v/>
      </c>
    </row>
    <row r="155">
      <c r="A155" s="2" t="n"/>
      <c r="E155" s="3" t="n"/>
      <c r="F155" s="3" t="n"/>
      <c r="G155" s="3">
        <f>IF(AND(E155="",F155=""),"",$K$2+SUM($E$2:E155)-SUM($F$2:F155))</f>
        <v/>
      </c>
    </row>
    <row r="156">
      <c r="A156" s="2" t="n"/>
      <c r="E156" s="3" t="n"/>
      <c r="F156" s="3" t="n"/>
      <c r="G156" s="3">
        <f>IF(AND(E156="",F156=""),"",$K$2+SUM($E$2:E156)-SUM($F$2:F156))</f>
        <v/>
      </c>
    </row>
    <row r="157">
      <c r="A157" s="2" t="n"/>
      <c r="E157" s="3" t="n"/>
      <c r="F157" s="3" t="n"/>
      <c r="G157" s="3">
        <f>IF(AND(E157="",F157=""),"",$K$2+SUM($E$2:E157)-SUM($F$2:F157))</f>
        <v/>
      </c>
    </row>
    <row r="158">
      <c r="A158" s="2" t="n"/>
      <c r="E158" s="3" t="n"/>
      <c r="F158" s="3" t="n"/>
      <c r="G158" s="3">
        <f>IF(AND(E158="",F158=""),"",$K$2+SUM($E$2:E158)-SUM($F$2:F158))</f>
        <v/>
      </c>
    </row>
    <row r="159">
      <c r="A159" s="2" t="n"/>
      <c r="E159" s="3" t="n"/>
      <c r="F159" s="3" t="n"/>
      <c r="G159" s="3">
        <f>IF(AND(E159="",F159=""),"",$K$2+SUM($E$2:E159)-SUM($F$2:F159))</f>
        <v/>
      </c>
    </row>
    <row r="160">
      <c r="A160" s="2" t="n"/>
      <c r="E160" s="3" t="n"/>
      <c r="F160" s="3" t="n"/>
      <c r="G160" s="3">
        <f>IF(AND(E160="",F160=""),"",$K$2+SUM($E$2:E160)-SUM($F$2:F160))</f>
        <v/>
      </c>
    </row>
    <row r="161">
      <c r="A161" s="2" t="n"/>
      <c r="E161" s="3" t="n"/>
      <c r="F161" s="3" t="n"/>
      <c r="G161" s="3">
        <f>IF(AND(E161="",F161=""),"",$K$2+SUM($E$2:E161)-SUM($F$2:F161))</f>
        <v/>
      </c>
    </row>
    <row r="162">
      <c r="A162" s="2" t="n"/>
      <c r="E162" s="3" t="n"/>
      <c r="F162" s="3" t="n"/>
      <c r="G162" s="3">
        <f>IF(AND(E162="",F162=""),"",$K$2+SUM($E$2:E162)-SUM($F$2:F162))</f>
        <v/>
      </c>
    </row>
    <row r="163">
      <c r="A163" s="2" t="n"/>
      <c r="E163" s="3" t="n"/>
      <c r="F163" s="3" t="n"/>
      <c r="G163" s="3">
        <f>IF(AND(E163="",F163=""),"",$K$2+SUM($E$2:E163)-SUM($F$2:F163))</f>
        <v/>
      </c>
    </row>
    <row r="164">
      <c r="A164" s="2" t="n"/>
      <c r="E164" s="3" t="n"/>
      <c r="F164" s="3" t="n"/>
      <c r="G164" s="3">
        <f>IF(AND(E164="",F164=""),"",$K$2+SUM($E$2:E164)-SUM($F$2:F164))</f>
        <v/>
      </c>
    </row>
    <row r="165">
      <c r="A165" s="2" t="n"/>
      <c r="E165" s="3" t="n"/>
      <c r="F165" s="3" t="n"/>
      <c r="G165" s="3">
        <f>IF(AND(E165="",F165=""),"",$K$2+SUM($E$2:E165)-SUM($F$2:F165))</f>
        <v/>
      </c>
    </row>
    <row r="166">
      <c r="A166" s="2" t="n"/>
      <c r="E166" s="3" t="n"/>
      <c r="F166" s="3" t="n"/>
      <c r="G166" s="3">
        <f>IF(AND(E166="",F166=""),"",$K$2+SUM($E$2:E166)-SUM($F$2:F166))</f>
        <v/>
      </c>
    </row>
    <row r="167">
      <c r="A167" s="2" t="n"/>
      <c r="E167" s="3" t="n"/>
      <c r="F167" s="3" t="n"/>
      <c r="G167" s="3">
        <f>IF(AND(E167="",F167=""),"",$K$2+SUM($E$2:E167)-SUM($F$2:F167))</f>
        <v/>
      </c>
    </row>
    <row r="168">
      <c r="A168" s="2" t="n"/>
      <c r="E168" s="3" t="n"/>
      <c r="F168" s="3" t="n"/>
      <c r="G168" s="3">
        <f>IF(AND(E168="",F168=""),"",$K$2+SUM($E$2:E168)-SUM($F$2:F168))</f>
        <v/>
      </c>
    </row>
    <row r="169">
      <c r="A169" s="2" t="n"/>
      <c r="E169" s="3" t="n"/>
      <c r="F169" s="3" t="n"/>
      <c r="G169" s="3">
        <f>IF(AND(E169="",F169=""),"",$K$2+SUM($E$2:E169)-SUM($F$2:F169))</f>
        <v/>
      </c>
    </row>
    <row r="170">
      <c r="A170" s="2" t="n"/>
      <c r="E170" s="3" t="n"/>
      <c r="F170" s="3" t="n"/>
      <c r="G170" s="3">
        <f>IF(AND(E170="",F170=""),"",$K$2+SUM($E$2:E170)-SUM($F$2:F170))</f>
        <v/>
      </c>
    </row>
    <row r="171">
      <c r="A171" s="2" t="n"/>
      <c r="E171" s="3" t="n"/>
      <c r="F171" s="3" t="n"/>
      <c r="G171" s="3">
        <f>IF(AND(E171="",F171=""),"",$K$2+SUM($E$2:E171)-SUM($F$2:F171))</f>
        <v/>
      </c>
    </row>
    <row r="172">
      <c r="A172" s="2" t="n"/>
      <c r="E172" s="3" t="n"/>
      <c r="F172" s="3" t="n"/>
      <c r="G172" s="3">
        <f>IF(AND(E172="",F172=""),"",$K$2+SUM($E$2:E172)-SUM($F$2:F172))</f>
        <v/>
      </c>
    </row>
    <row r="173">
      <c r="A173" s="2" t="n"/>
      <c r="E173" s="3" t="n"/>
      <c r="F173" s="3" t="n"/>
      <c r="G173" s="3">
        <f>IF(AND(E173="",F173=""),"",$K$2+SUM($E$2:E173)-SUM($F$2:F173))</f>
        <v/>
      </c>
    </row>
    <row r="174">
      <c r="A174" s="2" t="n"/>
      <c r="E174" s="3" t="n"/>
      <c r="F174" s="3" t="n"/>
      <c r="G174" s="3">
        <f>IF(AND(E174="",F174=""),"",$K$2+SUM($E$2:E174)-SUM($F$2:F174))</f>
        <v/>
      </c>
    </row>
    <row r="175">
      <c r="A175" s="2" t="n"/>
      <c r="E175" s="3" t="n"/>
      <c r="F175" s="3" t="n"/>
      <c r="G175" s="3">
        <f>IF(AND(E175="",F175=""),"",$K$2+SUM($E$2:E175)-SUM($F$2:F175))</f>
        <v/>
      </c>
    </row>
    <row r="176">
      <c r="A176" s="2" t="n"/>
      <c r="E176" s="3" t="n"/>
      <c r="F176" s="3" t="n"/>
      <c r="G176" s="3">
        <f>IF(AND(E176="",F176=""),"",$K$2+SUM($E$2:E176)-SUM($F$2:F176))</f>
        <v/>
      </c>
    </row>
    <row r="177">
      <c r="A177" s="2" t="n"/>
      <c r="E177" s="3" t="n"/>
      <c r="F177" s="3" t="n"/>
      <c r="G177" s="3">
        <f>IF(AND(E177="",F177=""),"",$K$2+SUM($E$2:E177)-SUM($F$2:F177))</f>
        <v/>
      </c>
    </row>
    <row r="178">
      <c r="A178" s="2" t="n"/>
      <c r="E178" s="3" t="n"/>
      <c r="F178" s="3" t="n"/>
      <c r="G178" s="3">
        <f>IF(AND(E178="",F178=""),"",$K$2+SUM($E$2:E178)-SUM($F$2:F178))</f>
        <v/>
      </c>
    </row>
    <row r="179">
      <c r="A179" s="2" t="n"/>
      <c r="E179" s="3" t="n"/>
      <c r="F179" s="3" t="n"/>
      <c r="G179" s="3">
        <f>IF(AND(E179="",F179=""),"",$K$2+SUM($E$2:E179)-SUM($F$2:F179))</f>
        <v/>
      </c>
    </row>
    <row r="180">
      <c r="A180" s="2" t="n"/>
      <c r="E180" s="3" t="n"/>
      <c r="F180" s="3" t="n"/>
      <c r="G180" s="3">
        <f>IF(AND(E180="",F180=""),"",$K$2+SUM($E$2:E180)-SUM($F$2:F180))</f>
        <v/>
      </c>
    </row>
    <row r="181">
      <c r="A181" s="2" t="n"/>
      <c r="E181" s="3" t="n"/>
      <c r="F181" s="3" t="n"/>
      <c r="G181" s="3">
        <f>IF(AND(E181="",F181=""),"",$K$2+SUM($E$2:E181)-SUM($F$2:F181))</f>
        <v/>
      </c>
    </row>
    <row r="182">
      <c r="A182" s="2" t="n"/>
      <c r="E182" s="3" t="n"/>
      <c r="F182" s="3" t="n"/>
      <c r="G182" s="3">
        <f>IF(AND(E182="",F182=""),"",$K$2+SUM($E$2:E182)-SUM($F$2:F182))</f>
        <v/>
      </c>
    </row>
    <row r="183">
      <c r="A183" s="2" t="n"/>
      <c r="E183" s="3" t="n"/>
      <c r="F183" s="3" t="n"/>
      <c r="G183" s="3">
        <f>IF(AND(E183="",F183=""),"",$K$2+SUM($E$2:E183)-SUM($F$2:F183))</f>
        <v/>
      </c>
    </row>
    <row r="184">
      <c r="A184" s="2" t="n"/>
      <c r="E184" s="3" t="n"/>
      <c r="F184" s="3" t="n"/>
      <c r="G184" s="3">
        <f>IF(AND(E184="",F184=""),"",$K$2+SUM($E$2:E184)-SUM($F$2:F184))</f>
        <v/>
      </c>
    </row>
    <row r="185">
      <c r="A185" s="2" t="n"/>
      <c r="E185" s="3" t="n"/>
      <c r="F185" s="3" t="n"/>
      <c r="G185" s="3">
        <f>IF(AND(E185="",F185=""),"",$K$2+SUM($E$2:E185)-SUM($F$2:F185))</f>
        <v/>
      </c>
    </row>
    <row r="186">
      <c r="A186" s="2" t="n"/>
      <c r="E186" s="3" t="n"/>
      <c r="F186" s="3" t="n"/>
      <c r="G186" s="3">
        <f>IF(AND(E186="",F186=""),"",$K$2+SUM($E$2:E186)-SUM($F$2:F186))</f>
        <v/>
      </c>
    </row>
    <row r="187">
      <c r="A187" s="2" t="n"/>
      <c r="E187" s="3" t="n"/>
      <c r="F187" s="3" t="n"/>
      <c r="G187" s="3">
        <f>IF(AND(E187="",F187=""),"",$K$2+SUM($E$2:E187)-SUM($F$2:F187))</f>
        <v/>
      </c>
    </row>
    <row r="188">
      <c r="A188" s="2" t="n"/>
      <c r="E188" s="3" t="n"/>
      <c r="F188" s="3" t="n"/>
      <c r="G188" s="3">
        <f>IF(AND(E188="",F188=""),"",$K$2+SUM($E$2:E188)-SUM($F$2:F188))</f>
        <v/>
      </c>
    </row>
    <row r="189">
      <c r="A189" s="2" t="n"/>
      <c r="E189" s="3" t="n"/>
      <c r="F189" s="3" t="n"/>
      <c r="G189" s="3">
        <f>IF(AND(E189="",F189=""),"",$K$2+SUM($E$2:E189)-SUM($F$2:F189))</f>
        <v/>
      </c>
    </row>
    <row r="190">
      <c r="A190" s="2" t="n"/>
      <c r="E190" s="3" t="n"/>
      <c r="F190" s="3" t="n"/>
      <c r="G190" s="3">
        <f>IF(AND(E190="",F190=""),"",$K$2+SUM($E$2:E190)-SUM($F$2:F190))</f>
        <v/>
      </c>
    </row>
    <row r="191">
      <c r="A191" s="2" t="n"/>
      <c r="E191" s="3" t="n"/>
      <c r="F191" s="3" t="n"/>
      <c r="G191" s="3">
        <f>IF(AND(E191="",F191=""),"",$K$2+SUM($E$2:E191)-SUM($F$2:F191))</f>
        <v/>
      </c>
    </row>
    <row r="192">
      <c r="A192" s="2" t="n"/>
      <c r="E192" s="3" t="n"/>
      <c r="F192" s="3" t="n"/>
      <c r="G192" s="3">
        <f>IF(AND(E192="",F192=""),"",$K$2+SUM($E$2:E192)-SUM($F$2:F192))</f>
        <v/>
      </c>
    </row>
    <row r="193">
      <c r="A193" s="2" t="n"/>
      <c r="E193" s="3" t="n"/>
      <c r="F193" s="3" t="n"/>
      <c r="G193" s="3">
        <f>IF(AND(E193="",F193=""),"",$K$2+SUM($E$2:E193)-SUM($F$2:F193))</f>
        <v/>
      </c>
    </row>
    <row r="194">
      <c r="A194" s="2" t="n"/>
      <c r="E194" s="3" t="n"/>
      <c r="F194" s="3" t="n"/>
      <c r="G194" s="3">
        <f>IF(AND(E194="",F194=""),"",$K$2+SUM($E$2:E194)-SUM($F$2:F194))</f>
        <v/>
      </c>
    </row>
    <row r="195">
      <c r="A195" s="2" t="n"/>
      <c r="E195" s="3" t="n"/>
      <c r="F195" s="3" t="n"/>
      <c r="G195" s="3">
        <f>IF(AND(E195="",F195=""),"",$K$2+SUM($E$2:E195)-SUM($F$2:F195))</f>
        <v/>
      </c>
    </row>
    <row r="196">
      <c r="A196" s="2" t="n"/>
      <c r="E196" s="3" t="n"/>
      <c r="F196" s="3" t="n"/>
      <c r="G196" s="3">
        <f>IF(AND(E196="",F196=""),"",$K$2+SUM($E$2:E196)-SUM($F$2:F196))</f>
        <v/>
      </c>
    </row>
    <row r="197">
      <c r="A197" s="2" t="n"/>
      <c r="E197" s="3" t="n"/>
      <c r="F197" s="3" t="n"/>
      <c r="G197" s="3">
        <f>IF(AND(E197="",F197=""),"",$K$2+SUM($E$2:E197)-SUM($F$2:F197))</f>
        <v/>
      </c>
    </row>
    <row r="198">
      <c r="A198" s="2" t="n"/>
      <c r="E198" s="3" t="n"/>
      <c r="F198" s="3" t="n"/>
      <c r="G198" s="3">
        <f>IF(AND(E198="",F198=""),"",$K$2+SUM($E$2:E198)-SUM($F$2:F198))</f>
        <v/>
      </c>
    </row>
    <row r="199">
      <c r="A199" s="2" t="n"/>
      <c r="E199" s="3" t="n"/>
      <c r="F199" s="3" t="n"/>
      <c r="G199" s="3">
        <f>IF(AND(E199="",F199=""),"",$K$2+SUM($E$2:E199)-SUM($F$2:F199))</f>
        <v/>
      </c>
    </row>
    <row r="200">
      <c r="A200" s="2" t="n"/>
      <c r="E200" s="3" t="n"/>
      <c r="F200" s="3" t="n"/>
      <c r="G200" s="3">
        <f>IF(AND(E200="",F200=""),"",$K$2+SUM($E$2:E200)-SUM($F$2:F200))</f>
        <v/>
      </c>
    </row>
    <row r="201">
      <c r="A201" s="2" t="n"/>
      <c r="E201" s="3" t="n"/>
      <c r="F201" s="3" t="n"/>
      <c r="G201" s="3">
        <f>IF(AND(E201="",F201=""),"",$K$2+SUM($E$2:E201)-SUM($F$2:F201))</f>
        <v/>
      </c>
    </row>
    <row r="202">
      <c r="A202" s="2" t="n"/>
      <c r="E202" s="3" t="n"/>
      <c r="F202" s="3" t="n"/>
      <c r="G202" s="3">
        <f>IF(AND(E202="",F202=""),"",$K$2+SUM($E$2:E202)-SUM($F$2:F202))</f>
        <v/>
      </c>
    </row>
    <row r="203">
      <c r="A203" s="2" t="n"/>
      <c r="E203" s="3" t="n"/>
      <c r="F203" s="3" t="n"/>
      <c r="G203" s="3">
        <f>IF(AND(E203="",F203=""),"",$K$2+SUM($E$2:E203)-SUM($F$2:F203))</f>
        <v/>
      </c>
    </row>
    <row r="204">
      <c r="A204" s="2" t="n"/>
      <c r="E204" s="3" t="n"/>
      <c r="F204" s="3" t="n"/>
      <c r="G204" s="3">
        <f>IF(AND(E204="",F204=""),"",$K$2+SUM($E$2:E204)-SUM($F$2:F204))</f>
        <v/>
      </c>
    </row>
    <row r="205">
      <c r="A205" s="2" t="n"/>
      <c r="E205" s="3" t="n"/>
      <c r="F205" s="3" t="n"/>
      <c r="G205" s="3">
        <f>IF(AND(E205="",F205=""),"",$K$2+SUM($E$2:E205)-SUM($F$2:F205))</f>
        <v/>
      </c>
    </row>
    <row r="206">
      <c r="A206" s="2" t="n"/>
      <c r="E206" s="3" t="n"/>
      <c r="F206" s="3" t="n"/>
      <c r="G206" s="3">
        <f>IF(AND(E206="",F206=""),"",$K$2+SUM($E$2:E206)-SUM($F$2:F206))</f>
        <v/>
      </c>
    </row>
    <row r="207">
      <c r="A207" s="2" t="n"/>
      <c r="E207" s="3" t="n"/>
      <c r="F207" s="3" t="n"/>
      <c r="G207" s="3">
        <f>IF(AND(E207="",F207=""),"",$K$2+SUM($E$2:E207)-SUM($F$2:F207))</f>
        <v/>
      </c>
    </row>
    <row r="208">
      <c r="A208" s="2" t="n"/>
      <c r="E208" s="3" t="n"/>
      <c r="F208" s="3" t="n"/>
      <c r="G208" s="3">
        <f>IF(AND(E208="",F208=""),"",$K$2+SUM($E$2:E208)-SUM($F$2:F208))</f>
        <v/>
      </c>
    </row>
    <row r="209">
      <c r="A209" s="2" t="n"/>
      <c r="E209" s="3" t="n"/>
      <c r="F209" s="3" t="n"/>
      <c r="G209" s="3">
        <f>IF(AND(E209="",F209=""),"",$K$2+SUM($E$2:E209)-SUM($F$2:F209))</f>
        <v/>
      </c>
    </row>
    <row r="210">
      <c r="A210" s="2" t="n"/>
      <c r="E210" s="3" t="n"/>
      <c r="F210" s="3" t="n"/>
      <c r="G210" s="3">
        <f>IF(AND(E210="",F210=""),"",$K$2+SUM($E$2:E210)-SUM($F$2:F210))</f>
        <v/>
      </c>
    </row>
    <row r="211">
      <c r="A211" s="2" t="n"/>
      <c r="E211" s="3" t="n"/>
      <c r="F211" s="3" t="n"/>
      <c r="G211" s="3">
        <f>IF(AND(E211="",F211=""),"",$K$2+SUM($E$2:E211)-SUM($F$2:F211))</f>
        <v/>
      </c>
    </row>
    <row r="212">
      <c r="A212" s="2" t="n"/>
      <c r="E212" s="3" t="n"/>
      <c r="F212" s="3" t="n"/>
      <c r="G212" s="3">
        <f>IF(AND(E212="",F212=""),"",$K$2+SUM($E$2:E212)-SUM($F$2:F212))</f>
        <v/>
      </c>
    </row>
    <row r="213">
      <c r="A213" s="2" t="n"/>
      <c r="E213" s="3" t="n"/>
      <c r="F213" s="3" t="n"/>
      <c r="G213" s="3">
        <f>IF(AND(E213="",F213=""),"",$K$2+SUM($E$2:E213)-SUM($F$2:F213))</f>
        <v/>
      </c>
    </row>
    <row r="214">
      <c r="A214" s="2" t="n"/>
      <c r="E214" s="3" t="n"/>
      <c r="F214" s="3" t="n"/>
      <c r="G214" s="3">
        <f>IF(AND(E214="",F214=""),"",$K$2+SUM($E$2:E214)-SUM($F$2:F214))</f>
        <v/>
      </c>
    </row>
    <row r="215">
      <c r="A215" s="2" t="n"/>
      <c r="E215" s="3" t="n"/>
      <c r="F215" s="3" t="n"/>
      <c r="G215" s="3">
        <f>IF(AND(E215="",F215=""),"",$K$2+SUM($E$2:E215)-SUM($F$2:F215))</f>
        <v/>
      </c>
    </row>
    <row r="216">
      <c r="A216" s="2" t="n"/>
      <c r="E216" s="3" t="n"/>
      <c r="F216" s="3" t="n"/>
      <c r="G216" s="3">
        <f>IF(AND(E216="",F216=""),"",$K$2+SUM($E$2:E216)-SUM($F$2:F216))</f>
        <v/>
      </c>
    </row>
    <row r="217">
      <c r="A217" s="2" t="n"/>
      <c r="E217" s="3" t="n"/>
      <c r="F217" s="3" t="n"/>
      <c r="G217" s="3">
        <f>IF(AND(E217="",F217=""),"",$K$2+SUM($E$2:E217)-SUM($F$2:F217))</f>
        <v/>
      </c>
    </row>
    <row r="218">
      <c r="A218" s="2" t="n"/>
      <c r="E218" s="3" t="n"/>
      <c r="F218" s="3" t="n"/>
      <c r="G218" s="3">
        <f>IF(AND(E218="",F218=""),"",$K$2+SUM($E$2:E218)-SUM($F$2:F218))</f>
        <v/>
      </c>
    </row>
    <row r="219">
      <c r="A219" s="2" t="n"/>
      <c r="E219" s="3" t="n"/>
      <c r="F219" s="3" t="n"/>
      <c r="G219" s="3">
        <f>IF(AND(E219="",F219=""),"",$K$2+SUM($E$2:E219)-SUM($F$2:F219))</f>
        <v/>
      </c>
    </row>
    <row r="220">
      <c r="A220" s="2" t="n"/>
      <c r="E220" s="3" t="n"/>
      <c r="F220" s="3" t="n"/>
      <c r="G220" s="3">
        <f>IF(AND(E220="",F220=""),"",$K$2+SUM($E$2:E220)-SUM($F$2:F220))</f>
        <v/>
      </c>
    </row>
    <row r="221">
      <c r="A221" s="2" t="n"/>
      <c r="E221" s="3" t="n"/>
      <c r="F221" s="3" t="n"/>
      <c r="G221" s="3">
        <f>IF(AND(E221="",F221=""),"",$K$2+SUM($E$2:E221)-SUM($F$2:F221))</f>
        <v/>
      </c>
    </row>
    <row r="222">
      <c r="A222" s="2" t="n"/>
      <c r="E222" s="3" t="n"/>
      <c r="F222" s="3" t="n"/>
      <c r="G222" s="3">
        <f>IF(AND(E222="",F222=""),"",$K$2+SUM($E$2:E222)-SUM($F$2:F222))</f>
        <v/>
      </c>
    </row>
    <row r="223">
      <c r="A223" s="2" t="n"/>
      <c r="E223" s="3" t="n"/>
      <c r="F223" s="3" t="n"/>
      <c r="G223" s="3">
        <f>IF(AND(E223="",F223=""),"",$K$2+SUM($E$2:E223)-SUM($F$2:F223))</f>
        <v/>
      </c>
    </row>
    <row r="224">
      <c r="A224" s="2" t="n"/>
      <c r="E224" s="3" t="n"/>
      <c r="F224" s="3" t="n"/>
      <c r="G224" s="3">
        <f>IF(AND(E224="",F224=""),"",$K$2+SUM($E$2:E224)-SUM($F$2:F224))</f>
        <v/>
      </c>
    </row>
    <row r="225">
      <c r="A225" s="2" t="n"/>
      <c r="E225" s="3" t="n"/>
      <c r="F225" s="3" t="n"/>
      <c r="G225" s="3">
        <f>IF(AND(E225="",F225=""),"",$K$2+SUM($E$2:E225)-SUM($F$2:F225))</f>
        <v/>
      </c>
    </row>
    <row r="226">
      <c r="A226" s="2" t="n"/>
      <c r="E226" s="3" t="n"/>
      <c r="F226" s="3" t="n"/>
      <c r="G226" s="3">
        <f>IF(AND(E226="",F226=""),"",$K$2+SUM($E$2:E226)-SUM($F$2:F226))</f>
        <v/>
      </c>
    </row>
    <row r="227">
      <c r="A227" s="2" t="n"/>
      <c r="E227" s="3" t="n"/>
      <c r="F227" s="3" t="n"/>
      <c r="G227" s="3">
        <f>IF(AND(E227="",F227=""),"",$K$2+SUM($E$2:E227)-SUM($F$2:F227))</f>
        <v/>
      </c>
    </row>
    <row r="228">
      <c r="A228" s="2" t="n"/>
      <c r="E228" s="3" t="n"/>
      <c r="F228" s="3" t="n"/>
      <c r="G228" s="3">
        <f>IF(AND(E228="",F228=""),"",$K$2+SUM($E$2:E228)-SUM($F$2:F228))</f>
        <v/>
      </c>
    </row>
    <row r="229">
      <c r="A229" s="2" t="n"/>
      <c r="E229" s="3" t="n"/>
      <c r="F229" s="3" t="n"/>
      <c r="G229" s="3">
        <f>IF(AND(E229="",F229=""),"",$K$2+SUM($E$2:E229)-SUM($F$2:F229))</f>
        <v/>
      </c>
    </row>
    <row r="230">
      <c r="A230" s="2" t="n"/>
      <c r="E230" s="3" t="n"/>
      <c r="F230" s="3" t="n"/>
      <c r="G230" s="3">
        <f>IF(AND(E230="",F230=""),"",$K$2+SUM($E$2:E230)-SUM($F$2:F230))</f>
        <v/>
      </c>
    </row>
    <row r="231">
      <c r="A231" s="2" t="n"/>
      <c r="E231" s="3" t="n"/>
      <c r="F231" s="3" t="n"/>
      <c r="G231" s="3">
        <f>IF(AND(E231="",F231=""),"",$K$2+SUM($E$2:E231)-SUM($F$2:F231))</f>
        <v/>
      </c>
    </row>
    <row r="232">
      <c r="A232" s="2" t="n"/>
      <c r="E232" s="3" t="n"/>
      <c r="F232" s="3" t="n"/>
      <c r="G232" s="3">
        <f>IF(AND(E232="",F232=""),"",$K$2+SUM($E$2:E232)-SUM($F$2:F232))</f>
        <v/>
      </c>
    </row>
    <row r="233">
      <c r="A233" s="2" t="n"/>
      <c r="E233" s="3" t="n"/>
      <c r="F233" s="3" t="n"/>
      <c r="G233" s="3">
        <f>IF(AND(E233="",F233=""),"",$K$2+SUM($E$2:E233)-SUM($F$2:F233))</f>
        <v/>
      </c>
    </row>
    <row r="234">
      <c r="A234" s="2" t="n"/>
      <c r="E234" s="3" t="n"/>
      <c r="F234" s="3" t="n"/>
      <c r="G234" s="3">
        <f>IF(AND(E234="",F234=""),"",$K$2+SUM($E$2:E234)-SUM($F$2:F234))</f>
        <v/>
      </c>
    </row>
    <row r="235">
      <c r="A235" s="2" t="n"/>
      <c r="E235" s="3" t="n"/>
      <c r="F235" s="3" t="n"/>
      <c r="G235" s="3">
        <f>IF(AND(E235="",F235=""),"",$K$2+SUM($E$2:E235)-SUM($F$2:F235))</f>
        <v/>
      </c>
    </row>
    <row r="236">
      <c r="A236" s="2" t="n"/>
      <c r="E236" s="3" t="n"/>
      <c r="F236" s="3" t="n"/>
      <c r="G236" s="3">
        <f>IF(AND(E236="",F236=""),"",$K$2+SUM($E$2:E236)-SUM($F$2:F236))</f>
        <v/>
      </c>
    </row>
    <row r="237">
      <c r="A237" s="2" t="n"/>
      <c r="E237" s="3" t="n"/>
      <c r="F237" s="3" t="n"/>
      <c r="G237" s="3">
        <f>IF(AND(E237="",F237=""),"",$K$2+SUM($E$2:E237)-SUM($F$2:F237))</f>
        <v/>
      </c>
    </row>
    <row r="238">
      <c r="A238" s="2" t="n"/>
      <c r="E238" s="3" t="n"/>
      <c r="F238" s="3" t="n"/>
      <c r="G238" s="3">
        <f>IF(AND(E238="",F238=""),"",$K$2+SUM($E$2:E238)-SUM($F$2:F238))</f>
        <v/>
      </c>
    </row>
    <row r="239">
      <c r="A239" s="2" t="n"/>
      <c r="E239" s="3" t="n"/>
      <c r="F239" s="3" t="n"/>
      <c r="G239" s="3">
        <f>IF(AND(E239="",F239=""),"",$K$2+SUM($E$2:E239)-SUM($F$2:F239))</f>
        <v/>
      </c>
    </row>
    <row r="240">
      <c r="A240" s="2" t="n"/>
      <c r="E240" s="3" t="n"/>
      <c r="F240" s="3" t="n"/>
      <c r="G240" s="3">
        <f>IF(AND(E240="",F240=""),"",$K$2+SUM($E$2:E240)-SUM($F$2:F240))</f>
        <v/>
      </c>
    </row>
    <row r="241">
      <c r="A241" s="2" t="n"/>
      <c r="E241" s="3" t="n"/>
      <c r="F241" s="3" t="n"/>
      <c r="G241" s="3">
        <f>IF(AND(E241="",F241=""),"",$K$2+SUM($E$2:E241)-SUM($F$2:F241))</f>
        <v/>
      </c>
    </row>
    <row r="242">
      <c r="A242" s="2" t="n"/>
      <c r="E242" s="3" t="n"/>
      <c r="F242" s="3" t="n"/>
      <c r="G242" s="3">
        <f>IF(AND(E242="",F242=""),"",$K$2+SUM($E$2:E242)-SUM($F$2:F242))</f>
        <v/>
      </c>
    </row>
    <row r="243">
      <c r="A243" s="2" t="n"/>
      <c r="E243" s="3" t="n"/>
      <c r="F243" s="3" t="n"/>
      <c r="G243" s="3">
        <f>IF(AND(E243="",F243=""),"",$K$2+SUM($E$2:E243)-SUM($F$2:F243))</f>
        <v/>
      </c>
    </row>
    <row r="244">
      <c r="A244" s="2" t="n"/>
      <c r="E244" s="3" t="n"/>
      <c r="F244" s="3" t="n"/>
      <c r="G244" s="3">
        <f>IF(AND(E244="",F244=""),"",$K$2+SUM($E$2:E244)-SUM($F$2:F244))</f>
        <v/>
      </c>
    </row>
    <row r="245">
      <c r="A245" s="2" t="n"/>
      <c r="E245" s="3" t="n"/>
      <c r="F245" s="3" t="n"/>
      <c r="G245" s="3">
        <f>IF(AND(E245="",F245=""),"",$K$2+SUM($E$2:E245)-SUM($F$2:F245))</f>
        <v/>
      </c>
    </row>
    <row r="246">
      <c r="A246" s="2" t="n"/>
      <c r="E246" s="3" t="n"/>
      <c r="F246" s="3" t="n"/>
      <c r="G246" s="3">
        <f>IF(AND(E246="",F246=""),"",$K$2+SUM($E$2:E246)-SUM($F$2:F246))</f>
        <v/>
      </c>
    </row>
    <row r="247">
      <c r="A247" s="2" t="n"/>
      <c r="E247" s="3" t="n"/>
      <c r="F247" s="3" t="n"/>
      <c r="G247" s="3">
        <f>IF(AND(E247="",F247=""),"",$K$2+SUM($E$2:E247)-SUM($F$2:F247))</f>
        <v/>
      </c>
    </row>
    <row r="248">
      <c r="A248" s="2" t="n"/>
      <c r="E248" s="3" t="n"/>
      <c r="F248" s="3" t="n"/>
      <c r="G248" s="3">
        <f>IF(AND(E248="",F248=""),"",$K$2+SUM($E$2:E248)-SUM($F$2:F248))</f>
        <v/>
      </c>
    </row>
    <row r="249">
      <c r="A249" s="2" t="n"/>
      <c r="E249" s="3" t="n"/>
      <c r="F249" s="3" t="n"/>
      <c r="G249" s="3">
        <f>IF(AND(E249="",F249=""),"",$K$2+SUM($E$2:E249)-SUM($F$2:F249))</f>
        <v/>
      </c>
    </row>
    <row r="250">
      <c r="A250" s="2" t="n"/>
      <c r="E250" s="3" t="n"/>
      <c r="F250" s="3" t="n"/>
      <c r="G250" s="3">
        <f>IF(AND(E250="",F250=""),"",$K$2+SUM($E$2:E250)-SUM($F$2:F250))</f>
        <v/>
      </c>
    </row>
    <row r="251">
      <c r="A251" s="2" t="n"/>
      <c r="E251" s="3" t="n"/>
      <c r="F251" s="3" t="n"/>
      <c r="G251" s="3">
        <f>IF(AND(E251="",F251=""),"",$K$2+SUM($E$2:E251)-SUM($F$2:F251))</f>
        <v/>
      </c>
    </row>
    <row r="252">
      <c r="A252" s="2" t="n"/>
      <c r="E252" s="3" t="n"/>
      <c r="F252" s="3" t="n"/>
      <c r="G252" s="3">
        <f>IF(AND(E252="",F252=""),"",$K$2+SUM($E$2:E252)-SUM($F$2:F252))</f>
        <v/>
      </c>
    </row>
    <row r="253">
      <c r="A253" s="2" t="n"/>
      <c r="E253" s="3" t="n"/>
      <c r="F253" s="3" t="n"/>
      <c r="G253" s="3">
        <f>IF(AND(E253="",F253=""),"",$K$2+SUM($E$2:E253)-SUM($F$2:F253))</f>
        <v/>
      </c>
    </row>
    <row r="254">
      <c r="A254" s="2" t="n"/>
      <c r="E254" s="3" t="n"/>
      <c r="F254" s="3" t="n"/>
      <c r="G254" s="3">
        <f>IF(AND(E254="",F254=""),"",$K$2+SUM($E$2:E254)-SUM($F$2:F254))</f>
        <v/>
      </c>
    </row>
    <row r="255">
      <c r="A255" s="2" t="n"/>
      <c r="E255" s="3" t="n"/>
      <c r="F255" s="3" t="n"/>
      <c r="G255" s="3">
        <f>IF(AND(E255="",F255=""),"",$K$2+SUM($E$2:E255)-SUM($F$2:F255))</f>
        <v/>
      </c>
    </row>
    <row r="256">
      <c r="A256" s="2" t="n"/>
      <c r="E256" s="3" t="n"/>
      <c r="F256" s="3" t="n"/>
      <c r="G256" s="3">
        <f>IF(AND(E256="",F256=""),"",$K$2+SUM($E$2:E256)-SUM($F$2:F256))</f>
        <v/>
      </c>
    </row>
    <row r="257">
      <c r="A257" s="2" t="n"/>
      <c r="E257" s="3" t="n"/>
      <c r="F257" s="3" t="n"/>
      <c r="G257" s="3">
        <f>IF(AND(E257="",F257=""),"",$K$2+SUM($E$2:E257)-SUM($F$2:F257))</f>
        <v/>
      </c>
    </row>
    <row r="258">
      <c r="A258" s="2" t="n"/>
      <c r="E258" s="3" t="n"/>
      <c r="F258" s="3" t="n"/>
      <c r="G258" s="3">
        <f>IF(AND(E258="",F258=""),"",$K$2+SUM($E$2:E258)-SUM($F$2:F258))</f>
        <v/>
      </c>
    </row>
    <row r="259">
      <c r="A259" s="2" t="n"/>
      <c r="E259" s="3" t="n"/>
      <c r="F259" s="3" t="n"/>
      <c r="G259" s="3">
        <f>IF(AND(E259="",F259=""),"",$K$2+SUM($E$2:E259)-SUM($F$2:F259))</f>
        <v/>
      </c>
    </row>
    <row r="260">
      <c r="A260" s="2" t="n"/>
      <c r="E260" s="3" t="n"/>
      <c r="F260" s="3" t="n"/>
      <c r="G260" s="3">
        <f>IF(AND(E260="",F260=""),"",$K$2+SUM($E$2:E260)-SUM($F$2:F260))</f>
        <v/>
      </c>
    </row>
    <row r="261">
      <c r="A261" s="2" t="n"/>
      <c r="E261" s="3" t="n"/>
      <c r="F261" s="3" t="n"/>
      <c r="G261" s="3">
        <f>IF(AND(E261="",F261=""),"",$K$2+SUM($E$2:E261)-SUM($F$2:F261))</f>
        <v/>
      </c>
    </row>
    <row r="262">
      <c r="A262" s="2" t="n"/>
      <c r="E262" s="3" t="n"/>
      <c r="F262" s="3" t="n"/>
      <c r="G262" s="3">
        <f>IF(AND(E262="",F262=""),"",$K$2+SUM($E$2:E262)-SUM($F$2:F262))</f>
        <v/>
      </c>
    </row>
    <row r="263">
      <c r="A263" s="2" t="n"/>
      <c r="E263" s="3" t="n"/>
      <c r="F263" s="3" t="n"/>
      <c r="G263" s="3">
        <f>IF(AND(E263="",F263=""),"",$K$2+SUM($E$2:E263)-SUM($F$2:F263))</f>
        <v/>
      </c>
    </row>
    <row r="264">
      <c r="A264" s="2" t="n"/>
      <c r="E264" s="3" t="n"/>
      <c r="F264" s="3" t="n"/>
      <c r="G264" s="3">
        <f>IF(AND(E264="",F264=""),"",$K$2+SUM($E$2:E264)-SUM($F$2:F264))</f>
        <v/>
      </c>
    </row>
    <row r="265">
      <c r="A265" s="2" t="n"/>
      <c r="E265" s="3" t="n"/>
      <c r="F265" s="3" t="n"/>
      <c r="G265" s="3">
        <f>IF(AND(E265="",F265=""),"",$K$2+SUM($E$2:E265)-SUM($F$2:F265))</f>
        <v/>
      </c>
    </row>
    <row r="266">
      <c r="A266" s="2" t="n"/>
      <c r="E266" s="3" t="n"/>
      <c r="F266" s="3" t="n"/>
      <c r="G266" s="3">
        <f>IF(AND(E266="",F266=""),"",$K$2+SUM($E$2:E266)-SUM($F$2:F266))</f>
        <v/>
      </c>
    </row>
    <row r="267">
      <c r="A267" s="2" t="n"/>
      <c r="E267" s="3" t="n"/>
      <c r="F267" s="3" t="n"/>
      <c r="G267" s="3">
        <f>IF(AND(E267="",F267=""),"",$K$2+SUM($E$2:E267)-SUM($F$2:F267))</f>
        <v/>
      </c>
    </row>
    <row r="268">
      <c r="A268" s="2" t="n"/>
      <c r="E268" s="3" t="n"/>
      <c r="F268" s="3" t="n"/>
      <c r="G268" s="3">
        <f>IF(AND(E268="",F268=""),"",$K$2+SUM($E$2:E268)-SUM($F$2:F268))</f>
        <v/>
      </c>
    </row>
    <row r="269">
      <c r="A269" s="2" t="n"/>
      <c r="E269" s="3" t="n"/>
      <c r="F269" s="3" t="n"/>
      <c r="G269" s="3">
        <f>IF(AND(E269="",F269=""),"",$K$2+SUM($E$2:E269)-SUM($F$2:F269))</f>
        <v/>
      </c>
    </row>
    <row r="270">
      <c r="A270" s="2" t="n"/>
      <c r="E270" s="3" t="n"/>
      <c r="F270" s="3" t="n"/>
      <c r="G270" s="3">
        <f>IF(AND(E270="",F270=""),"",$K$2+SUM($E$2:E270)-SUM($F$2:F270))</f>
        <v/>
      </c>
    </row>
    <row r="271">
      <c r="A271" s="2" t="n"/>
      <c r="E271" s="3" t="n"/>
      <c r="F271" s="3" t="n"/>
      <c r="G271" s="3">
        <f>IF(AND(E271="",F271=""),"",$K$2+SUM($E$2:E271)-SUM($F$2:F271))</f>
        <v/>
      </c>
    </row>
    <row r="272">
      <c r="A272" s="2" t="n"/>
      <c r="E272" s="3" t="n"/>
      <c r="F272" s="3" t="n"/>
      <c r="G272" s="3">
        <f>IF(AND(E272="",F272=""),"",$K$2+SUM($E$2:E272)-SUM($F$2:F272))</f>
        <v/>
      </c>
    </row>
    <row r="273">
      <c r="A273" s="2" t="n"/>
      <c r="E273" s="3" t="n"/>
      <c r="F273" s="3" t="n"/>
      <c r="G273" s="3">
        <f>IF(AND(E273="",F273=""),"",$K$2+SUM($E$2:E273)-SUM($F$2:F273))</f>
        <v/>
      </c>
    </row>
    <row r="274">
      <c r="A274" s="2" t="n"/>
      <c r="E274" s="3" t="n"/>
      <c r="F274" s="3" t="n"/>
      <c r="G274" s="3">
        <f>IF(AND(E274="",F274=""),"",$K$2+SUM($E$2:E274)-SUM($F$2:F274))</f>
        <v/>
      </c>
    </row>
    <row r="275">
      <c r="A275" s="2" t="n"/>
      <c r="E275" s="3" t="n"/>
      <c r="F275" s="3" t="n"/>
      <c r="G275" s="3">
        <f>IF(AND(E275="",F275=""),"",$K$2+SUM($E$2:E275)-SUM($F$2:F275))</f>
        <v/>
      </c>
    </row>
    <row r="276">
      <c r="A276" s="2" t="n"/>
      <c r="E276" s="3" t="n"/>
      <c r="F276" s="3" t="n"/>
      <c r="G276" s="3">
        <f>IF(AND(E276="",F276=""),"",$K$2+SUM($E$2:E276)-SUM($F$2:F276))</f>
        <v/>
      </c>
    </row>
    <row r="277">
      <c r="A277" s="2" t="n"/>
      <c r="E277" s="3" t="n"/>
      <c r="F277" s="3" t="n"/>
      <c r="G277" s="3">
        <f>IF(AND(E277="",F277=""),"",$K$2+SUM($E$2:E277)-SUM($F$2:F277))</f>
        <v/>
      </c>
    </row>
    <row r="278">
      <c r="A278" s="2" t="n"/>
      <c r="E278" s="3" t="n"/>
      <c r="F278" s="3" t="n"/>
      <c r="G278" s="3">
        <f>IF(AND(E278="",F278=""),"",$K$2+SUM($E$2:E278)-SUM($F$2:F278))</f>
        <v/>
      </c>
    </row>
    <row r="279">
      <c r="A279" s="2" t="n"/>
      <c r="E279" s="3" t="n"/>
      <c r="F279" s="3" t="n"/>
      <c r="G279" s="3">
        <f>IF(AND(E279="",F279=""),"",$K$2+SUM($E$2:E279)-SUM($F$2:F279))</f>
        <v/>
      </c>
    </row>
    <row r="280">
      <c r="A280" s="2" t="n"/>
      <c r="E280" s="3" t="n"/>
      <c r="F280" s="3" t="n"/>
      <c r="G280" s="3">
        <f>IF(AND(E280="",F280=""),"",$K$2+SUM($E$2:E280)-SUM($F$2:F280))</f>
        <v/>
      </c>
    </row>
    <row r="281">
      <c r="A281" s="2" t="n"/>
      <c r="E281" s="3" t="n"/>
      <c r="F281" s="3" t="n"/>
      <c r="G281" s="3">
        <f>IF(AND(E281="",F281=""),"",$K$2+SUM($E$2:E281)-SUM($F$2:F281))</f>
        <v/>
      </c>
    </row>
    <row r="282">
      <c r="A282" s="2" t="n"/>
      <c r="E282" s="3" t="n"/>
      <c r="F282" s="3" t="n"/>
      <c r="G282" s="3">
        <f>IF(AND(E282="",F282=""),"",$K$2+SUM($E$2:E282)-SUM($F$2:F282))</f>
        <v/>
      </c>
    </row>
    <row r="283">
      <c r="A283" s="2" t="n"/>
      <c r="E283" s="3" t="n"/>
      <c r="F283" s="3" t="n"/>
      <c r="G283" s="3">
        <f>IF(AND(E283="",F283=""),"",$K$2+SUM($E$2:E283)-SUM($F$2:F283))</f>
        <v/>
      </c>
    </row>
    <row r="284">
      <c r="A284" s="2" t="n"/>
      <c r="E284" s="3" t="n"/>
      <c r="F284" s="3" t="n"/>
      <c r="G284" s="3">
        <f>IF(AND(E284="",F284=""),"",$K$2+SUM($E$2:E284)-SUM($F$2:F284))</f>
        <v/>
      </c>
    </row>
    <row r="285">
      <c r="A285" s="2" t="n"/>
      <c r="E285" s="3" t="n"/>
      <c r="F285" s="3" t="n"/>
      <c r="G285" s="3">
        <f>IF(AND(E285="",F285=""),"",$K$2+SUM($E$2:E285)-SUM($F$2:F285))</f>
        <v/>
      </c>
    </row>
    <row r="286">
      <c r="A286" s="2" t="n"/>
      <c r="E286" s="3" t="n"/>
      <c r="F286" s="3" t="n"/>
      <c r="G286" s="3">
        <f>IF(AND(E286="",F286=""),"",$K$2+SUM($E$2:E286)-SUM($F$2:F286))</f>
        <v/>
      </c>
    </row>
    <row r="287">
      <c r="A287" s="2" t="n"/>
      <c r="E287" s="3" t="n"/>
      <c r="F287" s="3" t="n"/>
      <c r="G287" s="3">
        <f>IF(AND(E287="",F287=""),"",$K$2+SUM($E$2:E287)-SUM($F$2:F287))</f>
        <v/>
      </c>
    </row>
    <row r="288">
      <c r="A288" s="2" t="n"/>
      <c r="E288" s="3" t="n"/>
      <c r="F288" s="3" t="n"/>
      <c r="G288" s="3">
        <f>IF(AND(E288="",F288=""),"",$K$2+SUM($E$2:E288)-SUM($F$2:F288))</f>
        <v/>
      </c>
    </row>
    <row r="289">
      <c r="A289" s="2" t="n"/>
      <c r="E289" s="3" t="n"/>
      <c r="F289" s="3" t="n"/>
      <c r="G289" s="3">
        <f>IF(AND(E289="",F289=""),"",$K$2+SUM($E$2:E289)-SUM($F$2:F289))</f>
        <v/>
      </c>
    </row>
    <row r="290">
      <c r="A290" s="2" t="n"/>
      <c r="E290" s="3" t="n"/>
      <c r="F290" s="3" t="n"/>
      <c r="G290" s="3">
        <f>IF(AND(E290="",F290=""),"",$K$2+SUM($E$2:E290)-SUM($F$2:F290))</f>
        <v/>
      </c>
    </row>
    <row r="291">
      <c r="A291" s="2" t="n"/>
      <c r="E291" s="3" t="n"/>
      <c r="F291" s="3" t="n"/>
      <c r="G291" s="3">
        <f>IF(AND(E291="",F291=""),"",$K$2+SUM($E$2:E291)-SUM($F$2:F291))</f>
        <v/>
      </c>
    </row>
    <row r="292">
      <c r="A292" s="2" t="n"/>
      <c r="E292" s="3" t="n"/>
      <c r="F292" s="3" t="n"/>
      <c r="G292" s="3">
        <f>IF(AND(E292="",F292=""),"",$K$2+SUM($E$2:E292)-SUM($F$2:F292))</f>
        <v/>
      </c>
    </row>
    <row r="293">
      <c r="A293" s="2" t="n"/>
      <c r="E293" s="3" t="n"/>
      <c r="F293" s="3" t="n"/>
      <c r="G293" s="3">
        <f>IF(AND(E293="",F293=""),"",$K$2+SUM($E$2:E293)-SUM($F$2:F293))</f>
        <v/>
      </c>
    </row>
    <row r="294">
      <c r="A294" s="2" t="n"/>
      <c r="E294" s="3" t="n"/>
      <c r="F294" s="3" t="n"/>
      <c r="G294" s="3">
        <f>IF(AND(E294="",F294=""),"",$K$2+SUM($E$2:E294)-SUM($F$2:F294))</f>
        <v/>
      </c>
    </row>
    <row r="295">
      <c r="A295" s="2" t="n"/>
      <c r="E295" s="3" t="n"/>
      <c r="F295" s="3" t="n"/>
      <c r="G295" s="3">
        <f>IF(AND(E295="",F295=""),"",$K$2+SUM($E$2:E295)-SUM($F$2:F295))</f>
        <v/>
      </c>
    </row>
    <row r="296">
      <c r="A296" s="2" t="n"/>
      <c r="E296" s="3" t="n"/>
      <c r="F296" s="3" t="n"/>
      <c r="G296" s="3">
        <f>IF(AND(E296="",F296=""),"",$K$2+SUM($E$2:E296)-SUM($F$2:F296))</f>
        <v/>
      </c>
    </row>
    <row r="297">
      <c r="A297" s="2" t="n"/>
      <c r="E297" s="3" t="n"/>
      <c r="F297" s="3" t="n"/>
      <c r="G297" s="3">
        <f>IF(AND(E297="",F297=""),"",$K$2+SUM($E$2:E297)-SUM($F$2:F297))</f>
        <v/>
      </c>
    </row>
    <row r="298">
      <c r="A298" s="2" t="n"/>
      <c r="E298" s="3" t="n"/>
      <c r="F298" s="3" t="n"/>
      <c r="G298" s="3">
        <f>IF(AND(E298="",F298=""),"",$K$2+SUM($E$2:E298)-SUM($F$2:F298))</f>
        <v/>
      </c>
    </row>
    <row r="299">
      <c r="A299" s="2" t="n"/>
      <c r="E299" s="3" t="n"/>
      <c r="F299" s="3" t="n"/>
      <c r="G299" s="3">
        <f>IF(AND(E299="",F299=""),"",$K$2+SUM($E$2:E299)-SUM($F$2:F299))</f>
        <v/>
      </c>
    </row>
    <row r="300">
      <c r="A300" s="2" t="n"/>
      <c r="E300" s="3" t="n"/>
      <c r="F300" s="3" t="n"/>
      <c r="G300" s="3">
        <f>IF(AND(E300="",F300=""),"",$K$2+SUM($E$2:E300)-SUM($F$2:F300))</f>
        <v/>
      </c>
    </row>
    <row r="301">
      <c r="A301" s="2" t="n"/>
      <c r="E301" s="3" t="n"/>
      <c r="F301" s="3" t="n"/>
      <c r="G301" s="3">
        <f>IF(AND(E301="",F301=""),"",$K$2+SUM($E$2:E301)-SUM($F$2:F301))</f>
        <v/>
      </c>
    </row>
    <row r="302">
      <c r="A302" s="2" t="n"/>
      <c r="E302" s="3" t="n"/>
      <c r="F302" s="3" t="n"/>
      <c r="G302" s="3">
        <f>IF(AND(E302="",F302=""),"",$K$2+SUM($E$2:E302)-SUM($F$2:F302))</f>
        <v/>
      </c>
    </row>
    <row r="303">
      <c r="A303" s="2" t="n"/>
      <c r="E303" s="3" t="n"/>
      <c r="F303" s="3" t="n"/>
      <c r="G303" s="3">
        <f>IF(AND(E303="",F303=""),"",$K$2+SUM($E$2:E303)-SUM($F$2:F303))</f>
        <v/>
      </c>
    </row>
    <row r="304">
      <c r="A304" s="2" t="n"/>
      <c r="E304" s="3" t="n"/>
      <c r="F304" s="3" t="n"/>
      <c r="G304" s="3">
        <f>IF(AND(E304="",F304=""),"",$K$2+SUM($E$2:E304)-SUM($F$2:F304))</f>
        <v/>
      </c>
    </row>
    <row r="305">
      <c r="A305" s="2" t="n"/>
      <c r="E305" s="3" t="n"/>
      <c r="F305" s="3" t="n"/>
      <c r="G305" s="3">
        <f>IF(AND(E305="",F305=""),"",$K$2+SUM($E$2:E305)-SUM($F$2:F305))</f>
        <v/>
      </c>
    </row>
    <row r="306">
      <c r="A306" s="2" t="n"/>
      <c r="E306" s="3" t="n"/>
      <c r="F306" s="3" t="n"/>
      <c r="G306" s="3">
        <f>IF(AND(E306="",F306=""),"",$K$2+SUM($E$2:E306)-SUM($F$2:F306))</f>
        <v/>
      </c>
    </row>
    <row r="307">
      <c r="A307" s="2" t="n"/>
      <c r="E307" s="3" t="n"/>
      <c r="F307" s="3" t="n"/>
      <c r="G307" s="3">
        <f>IF(AND(E307="",F307=""),"",$K$2+SUM($E$2:E307)-SUM($F$2:F307))</f>
        <v/>
      </c>
    </row>
    <row r="308">
      <c r="A308" s="2" t="n"/>
      <c r="E308" s="3" t="n"/>
      <c r="F308" s="3" t="n"/>
      <c r="G308" s="3">
        <f>IF(AND(E308="",F308=""),"",$K$2+SUM($E$2:E308)-SUM($F$2:F308))</f>
        <v/>
      </c>
    </row>
    <row r="309">
      <c r="A309" s="2" t="n"/>
      <c r="E309" s="3" t="n"/>
      <c r="F309" s="3" t="n"/>
      <c r="G309" s="3">
        <f>IF(AND(E309="",F309=""),"",$K$2+SUM($E$2:E309)-SUM($F$2:F309))</f>
        <v/>
      </c>
    </row>
    <row r="310">
      <c r="A310" s="2" t="n"/>
      <c r="E310" s="3" t="n"/>
      <c r="F310" s="3" t="n"/>
      <c r="G310" s="3">
        <f>IF(AND(E310="",F310=""),"",$K$2+SUM($E$2:E310)-SUM($F$2:F310))</f>
        <v/>
      </c>
    </row>
    <row r="311">
      <c r="A311" s="2" t="n"/>
      <c r="E311" s="3" t="n"/>
      <c r="F311" s="3" t="n"/>
      <c r="G311" s="3">
        <f>IF(AND(E311="",F311=""),"",$K$2+SUM($E$2:E311)-SUM($F$2:F311))</f>
        <v/>
      </c>
    </row>
    <row r="312">
      <c r="A312" s="2" t="n"/>
      <c r="E312" s="3" t="n"/>
      <c r="F312" s="3" t="n"/>
      <c r="G312" s="3">
        <f>IF(AND(E312="",F312=""),"",$K$2+SUM($E$2:E312)-SUM($F$2:F312))</f>
        <v/>
      </c>
    </row>
    <row r="313">
      <c r="A313" s="2" t="n"/>
      <c r="E313" s="3" t="n"/>
      <c r="F313" s="3" t="n"/>
      <c r="G313" s="3">
        <f>IF(AND(E313="",F313=""),"",$K$2+SUM($E$2:E313)-SUM($F$2:F313))</f>
        <v/>
      </c>
    </row>
    <row r="314">
      <c r="A314" s="2" t="n"/>
      <c r="E314" s="3" t="n"/>
      <c r="F314" s="3" t="n"/>
      <c r="G314" s="3">
        <f>IF(AND(E314="",F314=""),"",$K$2+SUM($E$2:E314)-SUM($F$2:F314))</f>
        <v/>
      </c>
    </row>
    <row r="315">
      <c r="A315" s="2" t="n"/>
      <c r="E315" s="3" t="n"/>
      <c r="F315" s="3" t="n"/>
      <c r="G315" s="3">
        <f>IF(AND(E315="",F315=""),"",$K$2+SUM($E$2:E315)-SUM($F$2:F315))</f>
        <v/>
      </c>
    </row>
    <row r="316">
      <c r="A316" s="2" t="n"/>
      <c r="E316" s="3" t="n"/>
      <c r="F316" s="3" t="n"/>
      <c r="G316" s="3">
        <f>IF(AND(E316="",F316=""),"",$K$2+SUM($E$2:E316)-SUM($F$2:F316))</f>
        <v/>
      </c>
    </row>
    <row r="317">
      <c r="A317" s="2" t="n"/>
      <c r="E317" s="3" t="n"/>
      <c r="F317" s="3" t="n"/>
      <c r="G317" s="3">
        <f>IF(AND(E317="",F317=""),"",$K$2+SUM($E$2:E317)-SUM($F$2:F317))</f>
        <v/>
      </c>
    </row>
    <row r="318">
      <c r="A318" s="2" t="n"/>
      <c r="E318" s="3" t="n"/>
      <c r="F318" s="3" t="n"/>
      <c r="G318" s="3">
        <f>IF(AND(E318="",F318=""),"",$K$2+SUM($E$2:E318)-SUM($F$2:F318))</f>
        <v/>
      </c>
    </row>
    <row r="319">
      <c r="A319" s="2" t="n"/>
      <c r="E319" s="3" t="n"/>
      <c r="F319" s="3" t="n"/>
      <c r="G319" s="3">
        <f>IF(AND(E319="",F319=""),"",$K$2+SUM($E$2:E319)-SUM($F$2:F319))</f>
        <v/>
      </c>
    </row>
    <row r="320">
      <c r="A320" s="2" t="n"/>
      <c r="E320" s="3" t="n"/>
      <c r="F320" s="3" t="n"/>
      <c r="G320" s="3">
        <f>IF(AND(E320="",F320=""),"",$K$2+SUM($E$2:E320)-SUM($F$2:F320))</f>
        <v/>
      </c>
    </row>
    <row r="321">
      <c r="A321" s="2" t="n"/>
      <c r="E321" s="3" t="n"/>
      <c r="F321" s="3" t="n"/>
      <c r="G321" s="3">
        <f>IF(AND(E321="",F321=""),"",$K$2+SUM($E$2:E321)-SUM($F$2:F321))</f>
        <v/>
      </c>
    </row>
    <row r="322">
      <c r="A322" s="2" t="n"/>
      <c r="E322" s="3" t="n"/>
      <c r="F322" s="3" t="n"/>
      <c r="G322" s="3">
        <f>IF(AND(E322="",F322=""),"",$K$2+SUM($E$2:E322)-SUM($F$2:F322))</f>
        <v/>
      </c>
    </row>
    <row r="323">
      <c r="A323" s="2" t="n"/>
      <c r="E323" s="3" t="n"/>
      <c r="F323" s="3" t="n"/>
      <c r="G323" s="3">
        <f>IF(AND(E323="",F323=""),"",$K$2+SUM($E$2:E323)-SUM($F$2:F323))</f>
        <v/>
      </c>
    </row>
    <row r="324">
      <c r="A324" s="2" t="n"/>
      <c r="E324" s="3" t="n"/>
      <c r="F324" s="3" t="n"/>
      <c r="G324" s="3">
        <f>IF(AND(E324="",F324=""),"",$K$2+SUM($E$2:E324)-SUM($F$2:F324))</f>
        <v/>
      </c>
    </row>
    <row r="325">
      <c r="A325" s="2" t="n"/>
      <c r="E325" s="3" t="n"/>
      <c r="F325" s="3" t="n"/>
      <c r="G325" s="3">
        <f>IF(AND(E325="",F325=""),"",$K$2+SUM($E$2:E325)-SUM($F$2:F325))</f>
        <v/>
      </c>
    </row>
    <row r="326">
      <c r="A326" s="2" t="n"/>
      <c r="E326" s="3" t="n"/>
      <c r="F326" s="3" t="n"/>
      <c r="G326" s="3">
        <f>IF(AND(E326="",F326=""),"",$K$2+SUM($E$2:E326)-SUM($F$2:F326))</f>
        <v/>
      </c>
    </row>
    <row r="327">
      <c r="A327" s="2" t="n"/>
      <c r="E327" s="3" t="n"/>
      <c r="F327" s="3" t="n"/>
      <c r="G327" s="3">
        <f>IF(AND(E327="",F327=""),"",$K$2+SUM($E$2:E327)-SUM($F$2:F327))</f>
        <v/>
      </c>
    </row>
    <row r="328">
      <c r="A328" s="2" t="n"/>
      <c r="E328" s="3" t="n"/>
      <c r="F328" s="3" t="n"/>
      <c r="G328" s="3">
        <f>IF(AND(E328="",F328=""),"",$K$2+SUM($E$2:E328)-SUM($F$2:F328))</f>
        <v/>
      </c>
    </row>
    <row r="329">
      <c r="A329" s="2" t="n"/>
      <c r="E329" s="3" t="n"/>
      <c r="F329" s="3" t="n"/>
      <c r="G329" s="3">
        <f>IF(AND(E329="",F329=""),"",$K$2+SUM($E$2:E329)-SUM($F$2:F329))</f>
        <v/>
      </c>
    </row>
    <row r="330">
      <c r="A330" s="2" t="n"/>
      <c r="E330" s="3" t="n"/>
      <c r="F330" s="3" t="n"/>
      <c r="G330" s="3">
        <f>IF(AND(E330="",F330=""),"",$K$2+SUM($E$2:E330)-SUM($F$2:F330))</f>
        <v/>
      </c>
    </row>
    <row r="331">
      <c r="A331" s="2" t="n"/>
      <c r="E331" s="3" t="n"/>
      <c r="F331" s="3" t="n"/>
      <c r="G331" s="3">
        <f>IF(AND(E331="",F331=""),"",$K$2+SUM($E$2:E331)-SUM($F$2:F331))</f>
        <v/>
      </c>
    </row>
    <row r="332">
      <c r="A332" s="2" t="n"/>
      <c r="E332" s="3" t="n"/>
      <c r="F332" s="3" t="n"/>
      <c r="G332" s="3">
        <f>IF(AND(E332="",F332=""),"",$K$2+SUM($E$2:E332)-SUM($F$2:F332))</f>
        <v/>
      </c>
    </row>
    <row r="333">
      <c r="A333" s="2" t="n"/>
      <c r="E333" s="3" t="n"/>
      <c r="F333" s="3" t="n"/>
      <c r="G333" s="3">
        <f>IF(AND(E333="",F333=""),"",$K$2+SUM($E$2:E333)-SUM($F$2:F333))</f>
        <v/>
      </c>
    </row>
    <row r="334">
      <c r="A334" s="2" t="n"/>
      <c r="E334" s="3" t="n"/>
      <c r="F334" s="3" t="n"/>
      <c r="G334" s="3">
        <f>IF(AND(E334="",F334=""),"",$K$2+SUM($E$2:E334)-SUM($F$2:F334))</f>
        <v/>
      </c>
    </row>
    <row r="335">
      <c r="A335" s="2" t="n"/>
      <c r="E335" s="3" t="n"/>
      <c r="F335" s="3" t="n"/>
      <c r="G335" s="3">
        <f>IF(AND(E335="",F335=""),"",$K$2+SUM($E$2:E335)-SUM($F$2:F335))</f>
        <v/>
      </c>
    </row>
    <row r="336">
      <c r="A336" s="2" t="n"/>
      <c r="E336" s="3" t="n"/>
      <c r="F336" s="3" t="n"/>
      <c r="G336" s="3">
        <f>IF(AND(E336="",F336=""),"",$K$2+SUM($E$2:E336)-SUM($F$2:F336))</f>
        <v/>
      </c>
    </row>
    <row r="337">
      <c r="A337" s="2" t="n"/>
      <c r="E337" s="3" t="n"/>
      <c r="F337" s="3" t="n"/>
      <c r="G337" s="3">
        <f>IF(AND(E337="",F337=""),"",$K$2+SUM($E$2:E337)-SUM($F$2:F337))</f>
        <v/>
      </c>
    </row>
    <row r="338">
      <c r="A338" s="2" t="n"/>
      <c r="E338" s="3" t="n"/>
      <c r="F338" s="3" t="n"/>
      <c r="G338" s="3">
        <f>IF(AND(E338="",F338=""),"",$K$2+SUM($E$2:E338)-SUM($F$2:F338))</f>
        <v/>
      </c>
    </row>
    <row r="339">
      <c r="A339" s="2" t="n"/>
      <c r="E339" s="3" t="n"/>
      <c r="F339" s="3" t="n"/>
      <c r="G339" s="3">
        <f>IF(AND(E339="",F339=""),"",$K$2+SUM($E$2:E339)-SUM($F$2:F339))</f>
        <v/>
      </c>
    </row>
    <row r="340">
      <c r="A340" s="2" t="n"/>
      <c r="E340" s="3" t="n"/>
      <c r="F340" s="3" t="n"/>
      <c r="G340" s="3">
        <f>IF(AND(E340="",F340=""),"",$K$2+SUM($E$2:E340)-SUM($F$2:F340))</f>
        <v/>
      </c>
    </row>
    <row r="341">
      <c r="A341" s="2" t="n"/>
      <c r="E341" s="3" t="n"/>
      <c r="F341" s="3" t="n"/>
      <c r="G341" s="3">
        <f>IF(AND(E341="",F341=""),"",$K$2+SUM($E$2:E341)-SUM($F$2:F341))</f>
        <v/>
      </c>
    </row>
    <row r="342">
      <c r="A342" s="2" t="n"/>
      <c r="E342" s="3" t="n"/>
      <c r="F342" s="3" t="n"/>
      <c r="G342" s="3">
        <f>IF(AND(E342="",F342=""),"",$K$2+SUM($E$2:E342)-SUM($F$2:F342))</f>
        <v/>
      </c>
    </row>
    <row r="343">
      <c r="A343" s="2" t="n"/>
      <c r="E343" s="3" t="n"/>
      <c r="F343" s="3" t="n"/>
      <c r="G343" s="3">
        <f>IF(AND(E343="",F343=""),"",$K$2+SUM($E$2:E343)-SUM($F$2:F343))</f>
        <v/>
      </c>
    </row>
    <row r="344">
      <c r="A344" s="2" t="n"/>
      <c r="E344" s="3" t="n"/>
      <c r="F344" s="3" t="n"/>
      <c r="G344" s="3">
        <f>IF(AND(E344="",F344=""),"",$K$2+SUM($E$2:E344)-SUM($F$2:F344))</f>
        <v/>
      </c>
    </row>
    <row r="345">
      <c r="A345" s="2" t="n"/>
      <c r="E345" s="3" t="n"/>
      <c r="F345" s="3" t="n"/>
      <c r="G345" s="3">
        <f>IF(AND(E345="",F345=""),"",$K$2+SUM($E$2:E345)-SUM($F$2:F345))</f>
        <v/>
      </c>
    </row>
    <row r="346">
      <c r="A346" s="2" t="n"/>
      <c r="E346" s="3" t="n"/>
      <c r="F346" s="3" t="n"/>
      <c r="G346" s="3">
        <f>IF(AND(E346="",F346=""),"",$K$2+SUM($E$2:E346)-SUM($F$2:F346))</f>
        <v/>
      </c>
    </row>
    <row r="347">
      <c r="A347" s="2" t="n"/>
      <c r="E347" s="3" t="n"/>
      <c r="F347" s="3" t="n"/>
      <c r="G347" s="3">
        <f>IF(AND(E347="",F347=""),"",$K$2+SUM($E$2:E347)-SUM($F$2:F347))</f>
        <v/>
      </c>
    </row>
    <row r="348">
      <c r="A348" s="2" t="n"/>
      <c r="E348" s="3" t="n"/>
      <c r="F348" s="3" t="n"/>
      <c r="G348" s="3">
        <f>IF(AND(E348="",F348=""),"",$K$2+SUM($E$2:E348)-SUM($F$2:F348))</f>
        <v/>
      </c>
    </row>
    <row r="349">
      <c r="A349" s="2" t="n"/>
      <c r="E349" s="3" t="n"/>
      <c r="F349" s="3" t="n"/>
      <c r="G349" s="3">
        <f>IF(AND(E349="",F349=""),"",$K$2+SUM($E$2:E349)-SUM($F$2:F349))</f>
        <v/>
      </c>
    </row>
    <row r="350">
      <c r="A350" s="2" t="n"/>
      <c r="E350" s="3" t="n"/>
      <c r="F350" s="3" t="n"/>
      <c r="G350" s="3">
        <f>IF(AND(E350="",F350=""),"",$K$2+SUM($E$2:E350)-SUM($F$2:F350))</f>
        <v/>
      </c>
    </row>
    <row r="351">
      <c r="A351" s="2" t="n"/>
      <c r="E351" s="3" t="n"/>
      <c r="F351" s="3" t="n"/>
      <c r="G351" s="3">
        <f>IF(AND(E351="",F351=""),"",$K$2+SUM($E$2:E351)-SUM($F$2:F351))</f>
        <v/>
      </c>
    </row>
    <row r="352">
      <c r="A352" s="2" t="n"/>
      <c r="E352" s="3" t="n"/>
      <c r="F352" s="3" t="n"/>
      <c r="G352" s="3">
        <f>IF(AND(E352="",F352=""),"",$K$2+SUM($E$2:E352)-SUM($F$2:F352))</f>
        <v/>
      </c>
    </row>
    <row r="353">
      <c r="A353" s="2" t="n"/>
      <c r="E353" s="3" t="n"/>
      <c r="F353" s="3" t="n"/>
      <c r="G353" s="3">
        <f>IF(AND(E353="",F353=""),"",$K$2+SUM($E$2:E353)-SUM($F$2:F353))</f>
        <v/>
      </c>
    </row>
    <row r="354">
      <c r="A354" s="2" t="n"/>
      <c r="E354" s="3" t="n"/>
      <c r="F354" s="3" t="n"/>
      <c r="G354" s="3">
        <f>IF(AND(E354="",F354=""),"",$K$2+SUM($E$2:E354)-SUM($F$2:F354))</f>
        <v/>
      </c>
    </row>
    <row r="355">
      <c r="A355" s="2" t="n"/>
      <c r="E355" s="3" t="n"/>
      <c r="F355" s="3" t="n"/>
      <c r="G355" s="3">
        <f>IF(AND(E355="",F355=""),"",$K$2+SUM($E$2:E355)-SUM($F$2:F355))</f>
        <v/>
      </c>
    </row>
    <row r="356">
      <c r="A356" s="2" t="n"/>
      <c r="E356" s="3" t="n"/>
      <c r="F356" s="3" t="n"/>
      <c r="G356" s="3">
        <f>IF(AND(E356="",F356=""),"",$K$2+SUM($E$2:E356)-SUM($F$2:F356))</f>
        <v/>
      </c>
    </row>
    <row r="357">
      <c r="A357" s="2" t="n"/>
      <c r="E357" s="3" t="n"/>
      <c r="F357" s="3" t="n"/>
      <c r="G357" s="3">
        <f>IF(AND(E357="",F357=""),"",$K$2+SUM($E$2:E357)-SUM($F$2:F357))</f>
        <v/>
      </c>
    </row>
    <row r="358">
      <c r="A358" s="2" t="n"/>
      <c r="E358" s="3" t="n"/>
      <c r="F358" s="3" t="n"/>
      <c r="G358" s="3">
        <f>IF(AND(E358="",F358=""),"",$K$2+SUM($E$2:E358)-SUM($F$2:F358))</f>
        <v/>
      </c>
    </row>
    <row r="359">
      <c r="A359" s="2" t="n"/>
      <c r="E359" s="3" t="n"/>
      <c r="F359" s="3" t="n"/>
      <c r="G359" s="3">
        <f>IF(AND(E359="",F359=""),"",$K$2+SUM($E$2:E359)-SUM($F$2:F359))</f>
        <v/>
      </c>
    </row>
    <row r="360">
      <c r="A360" s="2" t="n"/>
      <c r="E360" s="3" t="n"/>
      <c r="F360" s="3" t="n"/>
      <c r="G360" s="3">
        <f>IF(AND(E360="",F360=""),"",$K$2+SUM($E$2:E360)-SUM($F$2:F360))</f>
        <v/>
      </c>
    </row>
    <row r="361">
      <c r="A361" s="2" t="n"/>
      <c r="E361" s="3" t="n"/>
      <c r="F361" s="3" t="n"/>
      <c r="G361" s="3">
        <f>IF(AND(E361="",F361=""),"",$K$2+SUM($E$2:E361)-SUM($F$2:F361))</f>
        <v/>
      </c>
    </row>
    <row r="362">
      <c r="A362" s="2" t="n"/>
      <c r="E362" s="3" t="n"/>
      <c r="F362" s="3" t="n"/>
      <c r="G362" s="3">
        <f>IF(AND(E362="",F362=""),"",$K$2+SUM($E$2:E362)-SUM($F$2:F362))</f>
        <v/>
      </c>
    </row>
    <row r="363">
      <c r="A363" s="2" t="n"/>
      <c r="E363" s="3" t="n"/>
      <c r="F363" s="3" t="n"/>
      <c r="G363" s="3">
        <f>IF(AND(E363="",F363=""),"",$K$2+SUM($E$2:E363)-SUM($F$2:F363))</f>
        <v/>
      </c>
    </row>
    <row r="364">
      <c r="A364" s="2" t="n"/>
      <c r="E364" s="3" t="n"/>
      <c r="F364" s="3" t="n"/>
      <c r="G364" s="3">
        <f>IF(AND(E364="",F364=""),"",$K$2+SUM($E$2:E364)-SUM($F$2:F364))</f>
        <v/>
      </c>
    </row>
    <row r="365">
      <c r="A365" s="2" t="n"/>
      <c r="E365" s="3" t="n"/>
      <c r="F365" s="3" t="n"/>
      <c r="G365" s="3">
        <f>IF(AND(E365="",F365=""),"",$K$2+SUM($E$2:E365)-SUM($F$2:F365))</f>
        <v/>
      </c>
    </row>
    <row r="366">
      <c r="A366" s="2" t="n"/>
      <c r="E366" s="3" t="n"/>
      <c r="F366" s="3" t="n"/>
      <c r="G366" s="3">
        <f>IF(AND(E366="",F366=""),"",$K$2+SUM($E$2:E366)-SUM($F$2:F366))</f>
        <v/>
      </c>
    </row>
    <row r="367">
      <c r="A367" s="2" t="n"/>
      <c r="E367" s="3" t="n"/>
      <c r="F367" s="3" t="n"/>
      <c r="G367" s="3">
        <f>IF(AND(E367="",F367=""),"",$K$2+SUM($E$2:E367)-SUM($F$2:F367))</f>
        <v/>
      </c>
    </row>
    <row r="368">
      <c r="A368" s="2" t="n"/>
      <c r="E368" s="3" t="n"/>
      <c r="F368" s="3" t="n"/>
      <c r="G368" s="3">
        <f>IF(AND(E368="",F368=""),"",$K$2+SUM($E$2:E368)-SUM($F$2:F368))</f>
        <v/>
      </c>
    </row>
    <row r="369">
      <c r="A369" s="2" t="n"/>
      <c r="E369" s="3" t="n"/>
      <c r="F369" s="3" t="n"/>
      <c r="G369" s="3">
        <f>IF(AND(E369="",F369=""),"",$K$2+SUM($E$2:E369)-SUM($F$2:F369))</f>
        <v/>
      </c>
    </row>
    <row r="370">
      <c r="A370" s="2" t="n"/>
      <c r="E370" s="3" t="n"/>
      <c r="F370" s="3" t="n"/>
      <c r="G370" s="3">
        <f>IF(AND(E370="",F370=""),"",$K$2+SUM($E$2:E370)-SUM($F$2:F370))</f>
        <v/>
      </c>
    </row>
    <row r="371">
      <c r="A371" s="2" t="n"/>
      <c r="E371" s="3" t="n"/>
      <c r="F371" s="3" t="n"/>
      <c r="G371" s="3">
        <f>IF(AND(E371="",F371=""),"",$K$2+SUM($E$2:E371)-SUM($F$2:F371))</f>
        <v/>
      </c>
    </row>
    <row r="372">
      <c r="A372" s="2" t="n"/>
      <c r="E372" s="3" t="n"/>
      <c r="F372" s="3" t="n"/>
      <c r="G372" s="3">
        <f>IF(AND(E372="",F372=""),"",$K$2+SUM($E$2:E372)-SUM($F$2:F372))</f>
        <v/>
      </c>
    </row>
    <row r="373">
      <c r="A373" s="2" t="n"/>
      <c r="E373" s="3" t="n"/>
      <c r="F373" s="3" t="n"/>
      <c r="G373" s="3">
        <f>IF(AND(E373="",F373=""),"",$K$2+SUM($E$2:E373)-SUM($F$2:F373))</f>
        <v/>
      </c>
    </row>
    <row r="374">
      <c r="A374" s="2" t="n"/>
      <c r="E374" s="3" t="n"/>
      <c r="F374" s="3" t="n"/>
      <c r="G374" s="3">
        <f>IF(AND(E374="",F374=""),"",$K$2+SUM($E$2:E374)-SUM($F$2:F374))</f>
        <v/>
      </c>
    </row>
    <row r="375">
      <c r="A375" s="2" t="n"/>
      <c r="E375" s="3" t="n"/>
      <c r="F375" s="3" t="n"/>
      <c r="G375" s="3">
        <f>IF(AND(E375="",F375=""),"",$K$2+SUM($E$2:E375)-SUM($F$2:F375))</f>
        <v/>
      </c>
    </row>
    <row r="376">
      <c r="A376" s="2" t="n"/>
      <c r="E376" s="3" t="n"/>
      <c r="F376" s="3" t="n"/>
      <c r="G376" s="3">
        <f>IF(AND(E376="",F376=""),"",$K$2+SUM($E$2:E376)-SUM($F$2:F376))</f>
        <v/>
      </c>
    </row>
    <row r="377">
      <c r="A377" s="2" t="n"/>
      <c r="E377" s="3" t="n"/>
      <c r="F377" s="3" t="n"/>
      <c r="G377" s="3">
        <f>IF(AND(E377="",F377=""),"",$K$2+SUM($E$2:E377)-SUM($F$2:F377))</f>
        <v/>
      </c>
    </row>
    <row r="378">
      <c r="A378" s="2" t="n"/>
      <c r="E378" s="3" t="n"/>
      <c r="F378" s="3" t="n"/>
      <c r="G378" s="3">
        <f>IF(AND(E378="",F378=""),"",$K$2+SUM($E$2:E378)-SUM($F$2:F378))</f>
        <v/>
      </c>
    </row>
    <row r="379">
      <c r="A379" s="2" t="n"/>
      <c r="E379" s="3" t="n"/>
      <c r="F379" s="3" t="n"/>
      <c r="G379" s="3">
        <f>IF(AND(E379="",F379=""),"",$K$2+SUM($E$2:E379)-SUM($F$2:F379))</f>
        <v/>
      </c>
    </row>
    <row r="380">
      <c r="A380" s="2" t="n"/>
      <c r="E380" s="3" t="n"/>
      <c r="F380" s="3" t="n"/>
      <c r="G380" s="3">
        <f>IF(AND(E380="",F380=""),"",$K$2+SUM($E$2:E380)-SUM($F$2:F380))</f>
        <v/>
      </c>
    </row>
    <row r="381">
      <c r="A381" s="2" t="n"/>
      <c r="E381" s="3" t="n"/>
      <c r="F381" s="3" t="n"/>
      <c r="G381" s="3">
        <f>IF(AND(E381="",F381=""),"",$K$2+SUM($E$2:E381)-SUM($F$2:F381))</f>
        <v/>
      </c>
    </row>
    <row r="382">
      <c r="A382" s="2" t="n"/>
      <c r="E382" s="3" t="n"/>
      <c r="F382" s="3" t="n"/>
      <c r="G382" s="3">
        <f>IF(AND(E382="",F382=""),"",$K$2+SUM($E$2:E382)-SUM($F$2:F382))</f>
        <v/>
      </c>
    </row>
    <row r="383">
      <c r="A383" s="2" t="n"/>
      <c r="E383" s="3" t="n"/>
      <c r="F383" s="3" t="n"/>
      <c r="G383" s="3">
        <f>IF(AND(E383="",F383=""),"",$K$2+SUM($E$2:E383)-SUM($F$2:F383))</f>
        <v/>
      </c>
    </row>
    <row r="384">
      <c r="A384" s="2" t="n"/>
      <c r="E384" s="3" t="n"/>
      <c r="F384" s="3" t="n"/>
      <c r="G384" s="3">
        <f>IF(AND(E384="",F384=""),"",$K$2+SUM($E$2:E384)-SUM($F$2:F384))</f>
        <v/>
      </c>
    </row>
    <row r="385">
      <c r="A385" s="2" t="n"/>
      <c r="E385" s="3" t="n"/>
      <c r="F385" s="3" t="n"/>
      <c r="G385" s="3">
        <f>IF(AND(E385="",F385=""),"",$K$2+SUM($E$2:E385)-SUM($F$2:F385))</f>
        <v/>
      </c>
    </row>
    <row r="386">
      <c r="A386" s="2" t="n"/>
      <c r="E386" s="3" t="n"/>
      <c r="F386" s="3" t="n"/>
      <c r="G386" s="3">
        <f>IF(AND(E386="",F386=""),"",$K$2+SUM($E$2:E386)-SUM($F$2:F386))</f>
        <v/>
      </c>
    </row>
    <row r="387">
      <c r="A387" s="2" t="n"/>
      <c r="E387" s="3" t="n"/>
      <c r="F387" s="3" t="n"/>
      <c r="G387" s="3">
        <f>IF(AND(E387="",F387=""),"",$K$2+SUM($E$2:E387)-SUM($F$2:F387))</f>
        <v/>
      </c>
    </row>
    <row r="388">
      <c r="A388" s="2" t="n"/>
      <c r="E388" s="3" t="n"/>
      <c r="F388" s="3" t="n"/>
      <c r="G388" s="3">
        <f>IF(AND(E388="",F388=""),"",$K$2+SUM($E$2:E388)-SUM($F$2:F388))</f>
        <v/>
      </c>
    </row>
    <row r="389">
      <c r="A389" s="2" t="n"/>
      <c r="E389" s="3" t="n"/>
      <c r="F389" s="3" t="n"/>
      <c r="G389" s="3">
        <f>IF(AND(E389="",F389=""),"",$K$2+SUM($E$2:E389)-SUM($F$2:F389))</f>
        <v/>
      </c>
    </row>
    <row r="390">
      <c r="A390" s="2" t="n"/>
      <c r="E390" s="3" t="n"/>
      <c r="F390" s="3" t="n"/>
      <c r="G390" s="3">
        <f>IF(AND(E390="",F390=""),"",$K$2+SUM($E$2:E390)-SUM($F$2:F390))</f>
        <v/>
      </c>
    </row>
    <row r="391">
      <c r="A391" s="2" t="n"/>
      <c r="E391" s="3" t="n"/>
      <c r="F391" s="3" t="n"/>
      <c r="G391" s="3">
        <f>IF(AND(E391="",F391=""),"",$K$2+SUM($E$2:E391)-SUM($F$2:F391))</f>
        <v/>
      </c>
    </row>
    <row r="392">
      <c r="A392" s="2" t="n"/>
      <c r="E392" s="3" t="n"/>
      <c r="F392" s="3" t="n"/>
      <c r="G392" s="3">
        <f>IF(AND(E392="",F392=""),"",$K$2+SUM($E$2:E392)-SUM($F$2:F392))</f>
        <v/>
      </c>
    </row>
    <row r="393">
      <c r="A393" s="2" t="n"/>
      <c r="E393" s="3" t="n"/>
      <c r="F393" s="3" t="n"/>
      <c r="G393" s="3">
        <f>IF(AND(E393="",F393=""),"",$K$2+SUM($E$2:E393)-SUM($F$2:F393))</f>
        <v/>
      </c>
    </row>
    <row r="394">
      <c r="A394" s="2" t="n"/>
      <c r="E394" s="3" t="n"/>
      <c r="F394" s="3" t="n"/>
      <c r="G394" s="3">
        <f>IF(AND(E394="",F394=""),"",$K$2+SUM($E$2:E394)-SUM($F$2:F394))</f>
        <v/>
      </c>
    </row>
    <row r="395">
      <c r="A395" s="2" t="n"/>
      <c r="E395" s="3" t="n"/>
      <c r="F395" s="3" t="n"/>
      <c r="G395" s="3">
        <f>IF(AND(E395="",F395=""),"",$K$2+SUM($E$2:E395)-SUM($F$2:F395))</f>
        <v/>
      </c>
    </row>
    <row r="396">
      <c r="A396" s="2" t="n"/>
      <c r="E396" s="3" t="n"/>
      <c r="F396" s="3" t="n"/>
      <c r="G396" s="3">
        <f>IF(AND(E396="",F396=""),"",$K$2+SUM($E$2:E396)-SUM($F$2:F396))</f>
        <v/>
      </c>
    </row>
    <row r="397">
      <c r="A397" s="2" t="n"/>
      <c r="E397" s="3" t="n"/>
      <c r="F397" s="3" t="n"/>
      <c r="G397" s="3">
        <f>IF(AND(E397="",F397=""),"",$K$2+SUM($E$2:E397)-SUM($F$2:F397))</f>
        <v/>
      </c>
    </row>
    <row r="398">
      <c r="A398" s="2" t="n"/>
      <c r="E398" s="3" t="n"/>
      <c r="F398" s="3" t="n"/>
      <c r="G398" s="3">
        <f>IF(AND(E398="",F398=""),"",$K$2+SUM($E$2:E398)-SUM($F$2:F398))</f>
        <v/>
      </c>
    </row>
    <row r="399">
      <c r="A399" s="2" t="n"/>
      <c r="E399" s="3" t="n"/>
      <c r="F399" s="3" t="n"/>
      <c r="G399" s="3">
        <f>IF(AND(E399="",F399=""),"",$K$2+SUM($E$2:E399)-SUM($F$2:F399))</f>
        <v/>
      </c>
    </row>
    <row r="400">
      <c r="A400" s="2" t="n"/>
      <c r="E400" s="3" t="n"/>
      <c r="F400" s="3" t="n"/>
      <c r="G400" s="3">
        <f>IF(AND(E400="",F400=""),"",$K$2+SUM($E$2:E400)-SUM($F$2:F400))</f>
        <v/>
      </c>
    </row>
    <row r="401">
      <c r="A401" s="2" t="n"/>
      <c r="E401" s="3" t="n"/>
      <c r="F401" s="3" t="n"/>
      <c r="G401" s="3">
        <f>IF(AND(E401="",F401=""),"",$K$2+SUM($E$2:E401)-SUM($F$2:F401))</f>
        <v/>
      </c>
    </row>
    <row r="402">
      <c r="A402" s="2" t="n"/>
      <c r="E402" s="3" t="n"/>
      <c r="F402" s="3" t="n"/>
      <c r="G402" s="3">
        <f>IF(AND(E402="",F402=""),"",$K$2+SUM($E$2:E402)-SUM($F$2:F402))</f>
        <v/>
      </c>
    </row>
    <row r="403">
      <c r="A403" s="2" t="n"/>
      <c r="E403" s="3" t="n"/>
      <c r="F403" s="3" t="n"/>
      <c r="G403" s="3">
        <f>IF(AND(E403="",F403=""),"",$K$2+SUM($E$2:E403)-SUM($F$2:F403))</f>
        <v/>
      </c>
    </row>
    <row r="404">
      <c r="A404" s="2" t="n"/>
      <c r="E404" s="3" t="n"/>
      <c r="F404" s="3" t="n"/>
      <c r="G404" s="3">
        <f>IF(AND(E404="",F404=""),"",$K$2+SUM($E$2:E404)-SUM($F$2:F404))</f>
        <v/>
      </c>
    </row>
    <row r="405">
      <c r="A405" s="2" t="n"/>
      <c r="E405" s="3" t="n"/>
      <c r="F405" s="3" t="n"/>
      <c r="G405" s="3">
        <f>IF(AND(E405="",F405=""),"",$K$2+SUM($E$2:E405)-SUM($F$2:F405))</f>
        <v/>
      </c>
    </row>
    <row r="406">
      <c r="A406" s="2" t="n"/>
      <c r="E406" s="3" t="n"/>
      <c r="F406" s="3" t="n"/>
      <c r="G406" s="3">
        <f>IF(AND(E406="",F406=""),"",$K$2+SUM($E$2:E406)-SUM($F$2:F406))</f>
        <v/>
      </c>
    </row>
    <row r="407">
      <c r="A407" s="2" t="n"/>
      <c r="E407" s="3" t="n"/>
      <c r="F407" s="3" t="n"/>
      <c r="G407" s="3">
        <f>IF(AND(E407="",F407=""),"",$K$2+SUM($E$2:E407)-SUM($F$2:F407))</f>
        <v/>
      </c>
    </row>
    <row r="408">
      <c r="A408" s="2" t="n"/>
      <c r="E408" s="3" t="n"/>
      <c r="F408" s="3" t="n"/>
      <c r="G408" s="3">
        <f>IF(AND(E408="",F408=""),"",$K$2+SUM($E$2:E408)-SUM($F$2:F408))</f>
        <v/>
      </c>
    </row>
    <row r="409">
      <c r="A409" s="2" t="n"/>
      <c r="E409" s="3" t="n"/>
      <c r="F409" s="3" t="n"/>
      <c r="G409" s="3">
        <f>IF(AND(E409="",F409=""),"",$K$2+SUM($E$2:E409)-SUM($F$2:F409))</f>
        <v/>
      </c>
    </row>
    <row r="410">
      <c r="A410" s="2" t="n"/>
      <c r="E410" s="3" t="n"/>
      <c r="F410" s="3" t="n"/>
      <c r="G410" s="3">
        <f>IF(AND(E410="",F410=""),"",$K$2+SUM($E$2:E410)-SUM($F$2:F410))</f>
        <v/>
      </c>
    </row>
    <row r="411">
      <c r="A411" s="2" t="n"/>
      <c r="E411" s="3" t="n"/>
      <c r="F411" s="3" t="n"/>
      <c r="G411" s="3">
        <f>IF(AND(E411="",F411=""),"",$K$2+SUM($E$2:E411)-SUM($F$2:F411))</f>
        <v/>
      </c>
    </row>
    <row r="412">
      <c r="A412" s="2" t="n"/>
      <c r="E412" s="3" t="n"/>
      <c r="F412" s="3" t="n"/>
      <c r="G412" s="3">
        <f>IF(AND(E412="",F412=""),"",$K$2+SUM($E$2:E412)-SUM($F$2:F412))</f>
        <v/>
      </c>
    </row>
    <row r="413">
      <c r="A413" s="2" t="n"/>
      <c r="E413" s="3" t="n"/>
      <c r="F413" s="3" t="n"/>
      <c r="G413" s="3">
        <f>IF(AND(E413="",F413=""),"",$K$2+SUM($E$2:E413)-SUM($F$2:F413))</f>
        <v/>
      </c>
    </row>
    <row r="414">
      <c r="A414" s="2" t="n"/>
      <c r="E414" s="3" t="n"/>
      <c r="F414" s="3" t="n"/>
      <c r="G414" s="3">
        <f>IF(AND(E414="",F414=""),"",$K$2+SUM($E$2:E414)-SUM($F$2:F414))</f>
        <v/>
      </c>
    </row>
    <row r="415">
      <c r="A415" s="2" t="n"/>
      <c r="E415" s="3" t="n"/>
      <c r="F415" s="3" t="n"/>
      <c r="G415" s="3">
        <f>IF(AND(E415="",F415=""),"",$K$2+SUM($E$2:E415)-SUM($F$2:F415))</f>
        <v/>
      </c>
    </row>
    <row r="416">
      <c r="A416" s="2" t="n"/>
      <c r="E416" s="3" t="n"/>
      <c r="F416" s="3" t="n"/>
      <c r="G416" s="3">
        <f>IF(AND(E416="",F416=""),"",$K$2+SUM($E$2:E416)-SUM($F$2:F416))</f>
        <v/>
      </c>
    </row>
    <row r="417">
      <c r="A417" s="2" t="n"/>
      <c r="E417" s="3" t="n"/>
      <c r="F417" s="3" t="n"/>
      <c r="G417" s="3">
        <f>IF(AND(E417="",F417=""),"",$K$2+SUM($E$2:E417)-SUM($F$2:F417))</f>
        <v/>
      </c>
    </row>
    <row r="418">
      <c r="A418" s="2" t="n"/>
      <c r="E418" s="3" t="n"/>
      <c r="F418" s="3" t="n"/>
      <c r="G418" s="3">
        <f>IF(AND(E418="",F418=""),"",$K$2+SUM($E$2:E418)-SUM($F$2:F418))</f>
        <v/>
      </c>
    </row>
    <row r="419">
      <c r="A419" s="2" t="n"/>
      <c r="E419" s="3" t="n"/>
      <c r="F419" s="3" t="n"/>
      <c r="G419" s="3">
        <f>IF(AND(E419="",F419=""),"",$K$2+SUM($E$2:E419)-SUM($F$2:F419))</f>
        <v/>
      </c>
    </row>
    <row r="420">
      <c r="A420" s="2" t="n"/>
      <c r="E420" s="3" t="n"/>
      <c r="F420" s="3" t="n"/>
      <c r="G420" s="3">
        <f>IF(AND(E420="",F420=""),"",$K$2+SUM($E$2:E420)-SUM($F$2:F420))</f>
        <v/>
      </c>
    </row>
    <row r="421">
      <c r="A421" s="2" t="n"/>
      <c r="E421" s="3" t="n"/>
      <c r="F421" s="3" t="n"/>
      <c r="G421" s="3">
        <f>IF(AND(E421="",F421=""),"",$K$2+SUM($E$2:E421)-SUM($F$2:F421))</f>
        <v/>
      </c>
    </row>
    <row r="422">
      <c r="A422" s="2" t="n"/>
      <c r="E422" s="3" t="n"/>
      <c r="F422" s="3" t="n"/>
      <c r="G422" s="3">
        <f>IF(AND(E422="",F422=""),"",$K$2+SUM($E$2:E422)-SUM($F$2:F422))</f>
        <v/>
      </c>
    </row>
    <row r="423">
      <c r="A423" s="2" t="n"/>
      <c r="E423" s="3" t="n"/>
      <c r="F423" s="3" t="n"/>
      <c r="G423" s="3">
        <f>IF(AND(E423="",F423=""),"",$K$2+SUM($E$2:E423)-SUM($F$2:F423))</f>
        <v/>
      </c>
    </row>
    <row r="424">
      <c r="A424" s="2" t="n"/>
      <c r="E424" s="3" t="n"/>
      <c r="F424" s="3" t="n"/>
      <c r="G424" s="3">
        <f>IF(AND(E424="",F424=""),"",$K$2+SUM($E$2:E424)-SUM($F$2:F424))</f>
        <v/>
      </c>
    </row>
    <row r="425">
      <c r="A425" s="2" t="n"/>
      <c r="E425" s="3" t="n"/>
      <c r="F425" s="3" t="n"/>
      <c r="G425" s="3">
        <f>IF(AND(E425="",F425=""),"",$K$2+SUM($E$2:E425)-SUM($F$2:F425))</f>
        <v/>
      </c>
    </row>
    <row r="426">
      <c r="A426" s="2" t="n"/>
      <c r="E426" s="3" t="n"/>
      <c r="F426" s="3" t="n"/>
      <c r="G426" s="3">
        <f>IF(AND(E426="",F426=""),"",$K$2+SUM($E$2:E426)-SUM($F$2:F426))</f>
        <v/>
      </c>
    </row>
    <row r="427">
      <c r="A427" s="2" t="n"/>
      <c r="E427" s="3" t="n"/>
      <c r="F427" s="3" t="n"/>
      <c r="G427" s="3">
        <f>IF(AND(E427="",F427=""),"",$K$2+SUM($E$2:E427)-SUM($F$2:F427))</f>
        <v/>
      </c>
    </row>
    <row r="428">
      <c r="A428" s="2" t="n"/>
      <c r="E428" s="3" t="n"/>
      <c r="F428" s="3" t="n"/>
      <c r="G428" s="3">
        <f>IF(AND(E428="",F428=""),"",$K$2+SUM($E$2:E428)-SUM($F$2:F428))</f>
        <v/>
      </c>
    </row>
    <row r="429">
      <c r="A429" s="2" t="n"/>
      <c r="E429" s="3" t="n"/>
      <c r="F429" s="3" t="n"/>
      <c r="G429" s="3">
        <f>IF(AND(E429="",F429=""),"",$K$2+SUM($E$2:E429)-SUM($F$2:F429))</f>
        <v/>
      </c>
    </row>
    <row r="430">
      <c r="A430" s="2" t="n"/>
      <c r="E430" s="3" t="n"/>
      <c r="F430" s="3" t="n"/>
      <c r="G430" s="3">
        <f>IF(AND(E430="",F430=""),"",$K$2+SUM($E$2:E430)-SUM($F$2:F430))</f>
        <v/>
      </c>
    </row>
    <row r="431">
      <c r="A431" s="2" t="n"/>
      <c r="E431" s="3" t="n"/>
      <c r="F431" s="3" t="n"/>
      <c r="G431" s="3">
        <f>IF(AND(E431="",F431=""),"",$K$2+SUM($E$2:E431)-SUM($F$2:F431))</f>
        <v/>
      </c>
    </row>
    <row r="432">
      <c r="A432" s="2" t="n"/>
      <c r="E432" s="3" t="n"/>
      <c r="F432" s="3" t="n"/>
      <c r="G432" s="3">
        <f>IF(AND(E432="",F432=""),"",$K$2+SUM($E$2:E432)-SUM($F$2:F432))</f>
        <v/>
      </c>
    </row>
    <row r="433">
      <c r="A433" s="2" t="n"/>
      <c r="E433" s="3" t="n"/>
      <c r="F433" s="3" t="n"/>
      <c r="G433" s="3">
        <f>IF(AND(E433="",F433=""),"",$K$2+SUM($E$2:E433)-SUM($F$2:F433))</f>
        <v/>
      </c>
    </row>
    <row r="434">
      <c r="A434" s="2" t="n"/>
      <c r="E434" s="3" t="n"/>
      <c r="F434" s="3" t="n"/>
      <c r="G434" s="3">
        <f>IF(AND(E434="",F434=""),"",$K$2+SUM($E$2:E434)-SUM($F$2:F434))</f>
        <v/>
      </c>
    </row>
    <row r="435">
      <c r="A435" s="2" t="n"/>
      <c r="E435" s="3" t="n"/>
      <c r="F435" s="3" t="n"/>
      <c r="G435" s="3">
        <f>IF(AND(E435="",F435=""),"",$K$2+SUM($E$2:E435)-SUM($F$2:F435))</f>
        <v/>
      </c>
    </row>
    <row r="436">
      <c r="A436" s="2" t="n"/>
      <c r="E436" s="3" t="n"/>
      <c r="F436" s="3" t="n"/>
      <c r="G436" s="3">
        <f>IF(AND(E436="",F436=""),"",$K$2+SUM($E$2:E436)-SUM($F$2:F436))</f>
        <v/>
      </c>
    </row>
    <row r="437">
      <c r="A437" s="2" t="n"/>
      <c r="E437" s="3" t="n"/>
      <c r="F437" s="3" t="n"/>
      <c r="G437" s="3">
        <f>IF(AND(E437="",F437=""),"",$K$2+SUM($E$2:E437)-SUM($F$2:F437))</f>
        <v/>
      </c>
    </row>
    <row r="438">
      <c r="A438" s="2" t="n"/>
      <c r="E438" s="3" t="n"/>
      <c r="F438" s="3" t="n"/>
      <c r="G438" s="3">
        <f>IF(AND(E438="",F438=""),"",$K$2+SUM($E$2:E438)-SUM($F$2:F438))</f>
        <v/>
      </c>
    </row>
    <row r="439">
      <c r="A439" s="2" t="n"/>
      <c r="E439" s="3" t="n"/>
      <c r="F439" s="3" t="n"/>
      <c r="G439" s="3">
        <f>IF(AND(E439="",F439=""),"",$K$2+SUM($E$2:E439)-SUM($F$2:F439))</f>
        <v/>
      </c>
    </row>
    <row r="440">
      <c r="A440" s="2" t="n"/>
      <c r="E440" s="3" t="n"/>
      <c r="F440" s="3" t="n"/>
      <c r="G440" s="3">
        <f>IF(AND(E440="",F440=""),"",$K$2+SUM($E$2:E440)-SUM($F$2:F440))</f>
        <v/>
      </c>
    </row>
    <row r="441">
      <c r="A441" s="2" t="n"/>
      <c r="E441" s="3" t="n"/>
      <c r="F441" s="3" t="n"/>
      <c r="G441" s="3">
        <f>IF(AND(E441="",F441=""),"",$K$2+SUM($E$2:E441)-SUM($F$2:F441))</f>
        <v/>
      </c>
    </row>
    <row r="442">
      <c r="A442" s="2" t="n"/>
      <c r="E442" s="3" t="n"/>
      <c r="F442" s="3" t="n"/>
      <c r="G442" s="3">
        <f>IF(AND(E442="",F442=""),"",$K$2+SUM($E$2:E442)-SUM($F$2:F442))</f>
        <v/>
      </c>
    </row>
    <row r="443">
      <c r="A443" s="2" t="n"/>
      <c r="E443" s="3" t="n"/>
      <c r="F443" s="3" t="n"/>
      <c r="G443" s="3">
        <f>IF(AND(E443="",F443=""),"",$K$2+SUM($E$2:E443)-SUM($F$2:F443))</f>
        <v/>
      </c>
    </row>
    <row r="444">
      <c r="A444" s="2" t="n"/>
      <c r="E444" s="3" t="n"/>
      <c r="F444" s="3" t="n"/>
      <c r="G444" s="3">
        <f>IF(AND(E444="",F444=""),"",$K$2+SUM($E$2:E444)-SUM($F$2:F444))</f>
        <v/>
      </c>
    </row>
    <row r="445">
      <c r="A445" s="2" t="n"/>
      <c r="E445" s="3" t="n"/>
      <c r="F445" s="3" t="n"/>
      <c r="G445" s="3">
        <f>IF(AND(E445="",F445=""),"",$K$2+SUM($E$2:E445)-SUM($F$2:F445))</f>
        <v/>
      </c>
    </row>
    <row r="446">
      <c r="A446" s="2" t="n"/>
      <c r="E446" s="3" t="n"/>
      <c r="F446" s="3" t="n"/>
      <c r="G446" s="3">
        <f>IF(AND(E446="",F446=""),"",$K$2+SUM($E$2:E446)-SUM($F$2:F446))</f>
        <v/>
      </c>
    </row>
    <row r="447">
      <c r="A447" s="2" t="n"/>
      <c r="E447" s="3" t="n"/>
      <c r="F447" s="3" t="n"/>
      <c r="G447" s="3">
        <f>IF(AND(E447="",F447=""),"",$K$2+SUM($E$2:E447)-SUM($F$2:F447))</f>
        <v/>
      </c>
    </row>
    <row r="448">
      <c r="A448" s="2" t="n"/>
      <c r="E448" s="3" t="n"/>
      <c r="F448" s="3" t="n"/>
      <c r="G448" s="3">
        <f>IF(AND(E448="",F448=""),"",$K$2+SUM($E$2:E448)-SUM($F$2:F448))</f>
        <v/>
      </c>
    </row>
    <row r="449">
      <c r="A449" s="2" t="n"/>
      <c r="E449" s="3" t="n"/>
      <c r="F449" s="3" t="n"/>
      <c r="G449" s="3">
        <f>IF(AND(E449="",F449=""),"",$K$2+SUM($E$2:E449)-SUM($F$2:F449))</f>
        <v/>
      </c>
    </row>
    <row r="450">
      <c r="A450" s="2" t="n"/>
      <c r="E450" s="3" t="n"/>
      <c r="F450" s="3" t="n"/>
      <c r="G450" s="3">
        <f>IF(AND(E450="",F450=""),"",$K$2+SUM($E$2:E450)-SUM($F$2:F450))</f>
        <v/>
      </c>
    </row>
    <row r="451">
      <c r="A451" s="2" t="n"/>
      <c r="E451" s="3" t="n"/>
      <c r="F451" s="3" t="n"/>
      <c r="G451" s="3">
        <f>IF(AND(E451="",F451=""),"",$K$2+SUM($E$2:E451)-SUM($F$2:F451))</f>
        <v/>
      </c>
    </row>
    <row r="452">
      <c r="A452" s="2" t="n"/>
      <c r="E452" s="3" t="n"/>
      <c r="F452" s="3" t="n"/>
      <c r="G452" s="3">
        <f>IF(AND(E452="",F452=""),"",$K$2+SUM($E$2:E452)-SUM($F$2:F452))</f>
        <v/>
      </c>
    </row>
    <row r="453">
      <c r="A453" s="2" t="n"/>
      <c r="E453" s="3" t="n"/>
      <c r="F453" s="3" t="n"/>
      <c r="G453" s="3">
        <f>IF(AND(E453="",F453=""),"",$K$2+SUM($E$2:E453)-SUM($F$2:F453))</f>
        <v/>
      </c>
    </row>
    <row r="454">
      <c r="A454" s="2" t="n"/>
      <c r="E454" s="3" t="n"/>
      <c r="F454" s="3" t="n"/>
      <c r="G454" s="3">
        <f>IF(AND(E454="",F454=""),"",$K$2+SUM($E$2:E454)-SUM($F$2:F454))</f>
        <v/>
      </c>
    </row>
    <row r="455">
      <c r="A455" s="2" t="n"/>
      <c r="E455" s="3" t="n"/>
      <c r="F455" s="3" t="n"/>
      <c r="G455" s="3">
        <f>IF(AND(E455="",F455=""),"",$K$2+SUM($E$2:E455)-SUM($F$2:F455))</f>
        <v/>
      </c>
    </row>
    <row r="456">
      <c r="A456" s="2" t="n"/>
      <c r="E456" s="3" t="n"/>
      <c r="F456" s="3" t="n"/>
      <c r="G456" s="3">
        <f>IF(AND(E456="",F456=""),"",$K$2+SUM($E$2:E456)-SUM($F$2:F456))</f>
        <v/>
      </c>
    </row>
    <row r="457">
      <c r="A457" s="2" t="n"/>
      <c r="E457" s="3" t="n"/>
      <c r="F457" s="3" t="n"/>
      <c r="G457" s="3">
        <f>IF(AND(E457="",F457=""),"",$K$2+SUM($E$2:E457)-SUM($F$2:F457))</f>
        <v/>
      </c>
    </row>
    <row r="458">
      <c r="A458" s="2" t="n"/>
      <c r="E458" s="3" t="n"/>
      <c r="F458" s="3" t="n"/>
      <c r="G458" s="3">
        <f>IF(AND(E458="",F458=""),"",$K$2+SUM($E$2:E458)-SUM($F$2:F458))</f>
        <v/>
      </c>
    </row>
    <row r="459">
      <c r="A459" s="2" t="n"/>
      <c r="E459" s="3" t="n"/>
      <c r="F459" s="3" t="n"/>
      <c r="G459" s="3">
        <f>IF(AND(E459="",F459=""),"",$K$2+SUM($E$2:E459)-SUM($F$2:F459))</f>
        <v/>
      </c>
    </row>
    <row r="460">
      <c r="A460" s="2" t="n"/>
      <c r="E460" s="3" t="n"/>
      <c r="F460" s="3" t="n"/>
      <c r="G460" s="3">
        <f>IF(AND(E460="",F460=""),"",$K$2+SUM($E$2:E460)-SUM($F$2:F460))</f>
        <v/>
      </c>
    </row>
    <row r="461">
      <c r="A461" s="2" t="n"/>
      <c r="E461" s="3" t="n"/>
      <c r="F461" s="3" t="n"/>
      <c r="G461" s="3">
        <f>IF(AND(E461="",F461=""),"",$K$2+SUM($E$2:E461)-SUM($F$2:F461))</f>
        <v/>
      </c>
    </row>
    <row r="462">
      <c r="A462" s="2" t="n"/>
      <c r="E462" s="3" t="n"/>
      <c r="F462" s="3" t="n"/>
      <c r="G462" s="3">
        <f>IF(AND(E462="",F462=""),"",$K$2+SUM($E$2:E462)-SUM($F$2:F462))</f>
        <v/>
      </c>
    </row>
    <row r="463">
      <c r="A463" s="2" t="n"/>
      <c r="E463" s="3" t="n"/>
      <c r="F463" s="3" t="n"/>
      <c r="G463" s="3">
        <f>IF(AND(E463="",F463=""),"",$K$2+SUM($E$2:E463)-SUM($F$2:F463))</f>
        <v/>
      </c>
    </row>
    <row r="464">
      <c r="A464" s="2" t="n"/>
      <c r="E464" s="3" t="n"/>
      <c r="F464" s="3" t="n"/>
      <c r="G464" s="3">
        <f>IF(AND(E464="",F464=""),"",$K$2+SUM($E$2:E464)-SUM($F$2:F464))</f>
        <v/>
      </c>
    </row>
    <row r="465">
      <c r="A465" s="2" t="n"/>
      <c r="E465" s="3" t="n"/>
      <c r="F465" s="3" t="n"/>
      <c r="G465" s="3">
        <f>IF(AND(E465="",F465=""),"",$K$2+SUM($E$2:E465)-SUM($F$2:F465))</f>
        <v/>
      </c>
    </row>
    <row r="466">
      <c r="A466" s="2" t="n"/>
      <c r="E466" s="3" t="n"/>
      <c r="F466" s="3" t="n"/>
      <c r="G466" s="3">
        <f>IF(AND(E466="",F466=""),"",$K$2+SUM($E$2:E466)-SUM($F$2:F466))</f>
        <v/>
      </c>
    </row>
    <row r="467">
      <c r="A467" s="2" t="n"/>
      <c r="E467" s="3" t="n"/>
      <c r="F467" s="3" t="n"/>
      <c r="G467" s="3">
        <f>IF(AND(E467="",F467=""),"",$K$2+SUM($E$2:E467)-SUM($F$2:F467))</f>
        <v/>
      </c>
    </row>
    <row r="468">
      <c r="A468" s="2" t="n"/>
      <c r="E468" s="3" t="n"/>
      <c r="F468" s="3" t="n"/>
      <c r="G468" s="3">
        <f>IF(AND(E468="",F468=""),"",$K$2+SUM($E$2:E468)-SUM($F$2:F468))</f>
        <v/>
      </c>
    </row>
    <row r="469">
      <c r="A469" s="2" t="n"/>
      <c r="E469" s="3" t="n"/>
      <c r="F469" s="3" t="n"/>
      <c r="G469" s="3">
        <f>IF(AND(E469="",F469=""),"",$K$2+SUM($E$2:E469)-SUM($F$2:F469))</f>
        <v/>
      </c>
    </row>
    <row r="470">
      <c r="A470" s="2" t="n"/>
      <c r="E470" s="3" t="n"/>
      <c r="F470" s="3" t="n"/>
      <c r="G470" s="3">
        <f>IF(AND(E470="",F470=""),"",$K$2+SUM($E$2:E470)-SUM($F$2:F470))</f>
        <v/>
      </c>
    </row>
    <row r="471">
      <c r="A471" s="2" t="n"/>
      <c r="E471" s="3" t="n"/>
      <c r="F471" s="3" t="n"/>
      <c r="G471" s="3">
        <f>IF(AND(E471="",F471=""),"",$K$2+SUM($E$2:E471)-SUM($F$2:F471))</f>
        <v/>
      </c>
    </row>
    <row r="472">
      <c r="A472" s="2" t="n"/>
      <c r="E472" s="3" t="n"/>
      <c r="F472" s="3" t="n"/>
      <c r="G472" s="3">
        <f>IF(AND(E472="",F472=""),"",$K$2+SUM($E$2:E472)-SUM($F$2:F472))</f>
        <v/>
      </c>
    </row>
    <row r="473">
      <c r="A473" s="2" t="n"/>
      <c r="E473" s="3" t="n"/>
      <c r="F473" s="3" t="n"/>
      <c r="G473" s="3">
        <f>IF(AND(E473="",F473=""),"",$K$2+SUM($E$2:E473)-SUM($F$2:F473))</f>
        <v/>
      </c>
    </row>
    <row r="474">
      <c r="A474" s="2" t="n"/>
      <c r="E474" s="3" t="n"/>
      <c r="F474" s="3" t="n"/>
      <c r="G474" s="3">
        <f>IF(AND(E474="",F474=""),"",$K$2+SUM($E$2:E474)-SUM($F$2:F474))</f>
        <v/>
      </c>
    </row>
    <row r="475">
      <c r="A475" s="2" t="n"/>
      <c r="E475" s="3" t="n"/>
      <c r="F475" s="3" t="n"/>
      <c r="G475" s="3">
        <f>IF(AND(E475="",F475=""),"",$K$2+SUM($E$2:E475)-SUM($F$2:F475))</f>
        <v/>
      </c>
    </row>
    <row r="476">
      <c r="A476" s="2" t="n"/>
      <c r="E476" s="3" t="n"/>
      <c r="F476" s="3" t="n"/>
      <c r="G476" s="3">
        <f>IF(AND(E476="",F476=""),"",$K$2+SUM($E$2:E476)-SUM($F$2:F476))</f>
        <v/>
      </c>
    </row>
    <row r="477">
      <c r="A477" s="2" t="n"/>
      <c r="E477" s="3" t="n"/>
      <c r="F477" s="3" t="n"/>
      <c r="G477" s="3">
        <f>IF(AND(E477="",F477=""),"",$K$2+SUM($E$2:E477)-SUM($F$2:F477))</f>
        <v/>
      </c>
    </row>
    <row r="478">
      <c r="A478" s="2" t="n"/>
      <c r="E478" s="3" t="n"/>
      <c r="F478" s="3" t="n"/>
      <c r="G478" s="3">
        <f>IF(AND(E478="",F478=""),"",$K$2+SUM($E$2:E478)-SUM($F$2:F478))</f>
        <v/>
      </c>
    </row>
    <row r="479">
      <c r="A479" s="2" t="n"/>
      <c r="E479" s="3" t="n"/>
      <c r="F479" s="3" t="n"/>
      <c r="G479" s="3">
        <f>IF(AND(E479="",F479=""),"",$K$2+SUM($E$2:E479)-SUM($F$2:F479))</f>
        <v/>
      </c>
    </row>
    <row r="480">
      <c r="A480" s="2" t="n"/>
      <c r="E480" s="3" t="n"/>
      <c r="F480" s="3" t="n"/>
      <c r="G480" s="3">
        <f>IF(AND(E480="",F480=""),"",$K$2+SUM($E$2:E480)-SUM($F$2:F480))</f>
        <v/>
      </c>
    </row>
    <row r="481">
      <c r="A481" s="2" t="n"/>
      <c r="E481" s="3" t="n"/>
      <c r="F481" s="3" t="n"/>
      <c r="G481" s="3">
        <f>IF(AND(E481="",F481=""),"",$K$2+SUM($E$2:E481)-SUM($F$2:F481))</f>
        <v/>
      </c>
    </row>
    <row r="482">
      <c r="A482" s="2" t="n"/>
      <c r="E482" s="3" t="n"/>
      <c r="F482" s="3" t="n"/>
      <c r="G482" s="3">
        <f>IF(AND(E482="",F482=""),"",$K$2+SUM($E$2:E482)-SUM($F$2:F482))</f>
        <v/>
      </c>
    </row>
    <row r="483">
      <c r="A483" s="2" t="n"/>
      <c r="E483" s="3" t="n"/>
      <c r="F483" s="3" t="n"/>
      <c r="G483" s="3">
        <f>IF(AND(E483="",F483=""),"",$K$2+SUM($E$2:E483)-SUM($F$2:F483))</f>
        <v/>
      </c>
    </row>
    <row r="484">
      <c r="A484" s="2" t="n"/>
      <c r="E484" s="3" t="n"/>
      <c r="F484" s="3" t="n"/>
      <c r="G484" s="3">
        <f>IF(AND(E484="",F484=""),"",$K$2+SUM($E$2:E484)-SUM($F$2:F484))</f>
        <v/>
      </c>
    </row>
    <row r="485">
      <c r="A485" s="2" t="n"/>
      <c r="E485" s="3" t="n"/>
      <c r="F485" s="3" t="n"/>
      <c r="G485" s="3">
        <f>IF(AND(E485="",F485=""),"",$K$2+SUM($E$2:E485)-SUM($F$2:F485))</f>
        <v/>
      </c>
    </row>
    <row r="486">
      <c r="A486" s="2" t="n"/>
      <c r="E486" s="3" t="n"/>
      <c r="F486" s="3" t="n"/>
      <c r="G486" s="3">
        <f>IF(AND(E486="",F486=""),"",$K$2+SUM($E$2:E486)-SUM($F$2:F486))</f>
        <v/>
      </c>
    </row>
    <row r="487">
      <c r="A487" s="2" t="n"/>
      <c r="E487" s="3" t="n"/>
      <c r="F487" s="3" t="n"/>
      <c r="G487" s="3">
        <f>IF(AND(E487="",F487=""),"",$K$2+SUM($E$2:E487)-SUM($F$2:F487))</f>
        <v/>
      </c>
    </row>
    <row r="488">
      <c r="A488" s="2" t="n"/>
      <c r="E488" s="3" t="n"/>
      <c r="F488" s="3" t="n"/>
      <c r="G488" s="3">
        <f>IF(AND(E488="",F488=""),"",$K$2+SUM($E$2:E488)-SUM($F$2:F488))</f>
        <v/>
      </c>
    </row>
    <row r="489">
      <c r="A489" s="2" t="n"/>
      <c r="E489" s="3" t="n"/>
      <c r="F489" s="3" t="n"/>
      <c r="G489" s="3">
        <f>IF(AND(E489="",F489=""),"",$K$2+SUM($E$2:E489)-SUM($F$2:F489))</f>
        <v/>
      </c>
    </row>
    <row r="490">
      <c r="A490" s="2" t="n"/>
      <c r="E490" s="3" t="n"/>
      <c r="F490" s="3" t="n"/>
      <c r="G490" s="3">
        <f>IF(AND(E490="",F490=""),"",$K$2+SUM($E$2:E490)-SUM($F$2:F490))</f>
        <v/>
      </c>
    </row>
    <row r="491">
      <c r="A491" s="2" t="n"/>
      <c r="E491" s="3" t="n"/>
      <c r="F491" s="3" t="n"/>
      <c r="G491" s="3">
        <f>IF(AND(E491="",F491=""),"",$K$2+SUM($E$2:E491)-SUM($F$2:F491))</f>
        <v/>
      </c>
    </row>
    <row r="492">
      <c r="A492" s="2" t="n"/>
      <c r="E492" s="3" t="n"/>
      <c r="F492" s="3" t="n"/>
      <c r="G492" s="3">
        <f>IF(AND(E492="",F492=""),"",$K$2+SUM($E$2:E492)-SUM($F$2:F492))</f>
        <v/>
      </c>
    </row>
    <row r="493">
      <c r="A493" s="2" t="n"/>
      <c r="E493" s="3" t="n"/>
      <c r="F493" s="3" t="n"/>
      <c r="G493" s="3">
        <f>IF(AND(E493="",F493=""),"",$K$2+SUM($E$2:E493)-SUM($F$2:F493))</f>
        <v/>
      </c>
    </row>
    <row r="494">
      <c r="A494" s="2" t="n"/>
      <c r="E494" s="3" t="n"/>
      <c r="F494" s="3" t="n"/>
      <c r="G494" s="3">
        <f>IF(AND(E494="",F494=""),"",$K$2+SUM($E$2:E494)-SUM($F$2:F494))</f>
        <v/>
      </c>
    </row>
    <row r="495">
      <c r="A495" s="2" t="n"/>
      <c r="E495" s="3" t="n"/>
      <c r="F495" s="3" t="n"/>
      <c r="G495" s="3">
        <f>IF(AND(E495="",F495=""),"",$K$2+SUM($E$2:E495)-SUM($F$2:F495))</f>
        <v/>
      </c>
    </row>
    <row r="496">
      <c r="A496" s="2" t="n"/>
      <c r="E496" s="3" t="n"/>
      <c r="F496" s="3" t="n"/>
      <c r="G496" s="3">
        <f>IF(AND(E496="",F496=""),"",$K$2+SUM($E$2:E496)-SUM($F$2:F496))</f>
        <v/>
      </c>
    </row>
    <row r="497">
      <c r="A497" s="2" t="n"/>
      <c r="E497" s="3" t="n"/>
      <c r="F497" s="3" t="n"/>
      <c r="G497" s="3">
        <f>IF(AND(E497="",F497=""),"",$K$2+SUM($E$2:E497)-SUM($F$2:F497))</f>
        <v/>
      </c>
    </row>
    <row r="498">
      <c r="A498" s="2" t="n"/>
      <c r="E498" s="3" t="n"/>
      <c r="F498" s="3" t="n"/>
      <c r="G498" s="3">
        <f>IF(AND(E498="",F498=""),"",$K$2+SUM($E$2:E498)-SUM($F$2:F498))</f>
        <v/>
      </c>
    </row>
    <row r="499">
      <c r="A499" s="2" t="n"/>
      <c r="E499" s="3" t="n"/>
      <c r="F499" s="3" t="n"/>
      <c r="G499" s="3">
        <f>IF(AND(E499="",F499=""),"",$K$2+SUM($E$2:E499)-SUM($F$2:F499))</f>
        <v/>
      </c>
    </row>
    <row r="500">
      <c r="A500" s="2" t="n"/>
      <c r="E500" s="3" t="n"/>
      <c r="F500" s="3" t="n"/>
      <c r="G500" s="3">
        <f>IF(AND(E500="",F500=""),"",$K$2+SUM($E$2:E500)-SUM($F$2:F500))</f>
        <v/>
      </c>
    </row>
    <row r="501">
      <c r="A501" s="2" t="n"/>
      <c r="E501" s="3" t="n"/>
      <c r="F501" s="3" t="n"/>
      <c r="G501" s="3">
        <f>IF(AND(E501="",F501=""),"",$K$2+SUM($E$2:E501)-SUM($F$2:F501))</f>
        <v/>
      </c>
    </row>
  </sheetData>
  <conditionalFormatting sqref="G2:G501">
    <cfRule type="cellIs" priority="1" operator="lessThan" dxfId="0">
      <formula>0</formula>
    </cfRule>
  </conditionalFormatting>
  <conditionalFormatting sqref="K5">
    <cfRule type="cellIs" priority="2" operator="notEqual" dxfId="0">
      <formula>0</formula>
    </cfRule>
  </conditionalFormatting>
  <dataValidations count="1">
    <dataValidation sqref="D2:D501" showDropDown="0" showInputMessage="0" showErrorMessage="0" allowBlank="1" errorTitle="Geçersiz değer" error="Listeden bir değer seçin" type="list">
      <formula1>"Satış tahsilatı,Müşteri tahsilatı,Bankadan çekilen,Diğer giriş,Bankaya yatırılan,Tedarikçi ödemesi,Kira,Fatura,Personel,Kırtasiye ve sarf,Yemek ve ikram,Diğer çıkış"</formula1>
    </dataValidation>
  </dataValidations>
  <printOptions gridLines="0"/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4" customWidth="1" min="3" max="3"/>
    <col width="16" customWidth="1" min="4" max="4"/>
    <col width="8" customWidth="1" min="5" max="5"/>
  </cols>
  <sheetData>
    <row r="1">
      <c r="A1" s="1" t="inlineStr">
        <is>
          <t>Tarih</t>
        </is>
      </c>
      <c r="B1" s="1" t="inlineStr">
        <is>
          <t>Giriş</t>
        </is>
      </c>
      <c r="C1" s="1" t="inlineStr">
        <is>
          <t>Çıkış</t>
        </is>
      </c>
      <c r="D1" s="1" t="inlineStr">
        <is>
          <t>Gün sonu bakiye</t>
        </is>
      </c>
      <c r="E1" s="1" t="inlineStr">
        <is>
          <t>İşlem</t>
        </is>
      </c>
    </row>
    <row r="2">
      <c r="A2" s="2">
        <f>$I$2</f>
        <v/>
      </c>
      <c r="B2" s="3">
        <f>IF(A2="","",SUMIFS(Kasa!$E:$E,Kasa!$A:$A,A2))</f>
        <v/>
      </c>
      <c r="C2" s="3">
        <f>IF(A2="","",SUMIFS(Kasa!$F:$F,Kasa!$A:$A,A2))</f>
        <v/>
      </c>
      <c r="D2" s="3">
        <f>IF(A2="","",Kasa!$K$2+SUMIFS(Kasa!$E:$E,Kasa!$A:$A,"&lt;="&amp;A2)-SUMIFS(Kasa!$F:$F,Kasa!$A:$A,"&lt;="&amp;A2))</f>
        <v/>
      </c>
      <c r="E2" s="6">
        <f>IF(A2="","",COUNTIF(Kasa!$A:$A,A2))</f>
        <v/>
      </c>
      <c r="H2" s="4" t="inlineStr">
        <is>
          <t>Ay (ayın 1'i)</t>
        </is>
      </c>
      <c r="I2" s="7" t="n">
        <v>46296</v>
      </c>
    </row>
    <row r="3">
      <c r="A3" s="2">
        <f>IF(A2="","",IF(MONTH(A2+1)=MONTH($I$2),A2+1,""))</f>
        <v/>
      </c>
      <c r="B3" s="3">
        <f>IF(A3="","",SUMIFS(Kasa!$E:$E,Kasa!$A:$A,A3))</f>
        <v/>
      </c>
      <c r="C3" s="3">
        <f>IF(A3="","",SUMIFS(Kasa!$F:$F,Kasa!$A:$A,A3))</f>
        <v/>
      </c>
      <c r="D3" s="3">
        <f>IF(A3="","",Kasa!$K$2+SUMIFS(Kasa!$E:$E,Kasa!$A:$A,"&lt;="&amp;A3)-SUMIFS(Kasa!$F:$F,Kasa!$A:$A,"&lt;="&amp;A3))</f>
        <v/>
      </c>
      <c r="E3" s="6">
        <f>IF(A3="","",COUNTIF(Kasa!$A:$A,A3))</f>
        <v/>
      </c>
    </row>
    <row r="4">
      <c r="A4" s="2">
        <f>IF(A3="","",IF(MONTH(A3+1)=MONTH($I$2),A3+1,""))</f>
        <v/>
      </c>
      <c r="B4" s="3">
        <f>IF(A4="","",SUMIFS(Kasa!$E:$E,Kasa!$A:$A,A4))</f>
        <v/>
      </c>
      <c r="C4" s="3">
        <f>IF(A4="","",SUMIFS(Kasa!$F:$F,Kasa!$A:$A,A4))</f>
        <v/>
      </c>
      <c r="D4" s="3">
        <f>IF(A4="","",Kasa!$K$2+SUMIFS(Kasa!$E:$E,Kasa!$A:$A,"&lt;="&amp;A4)-SUMIFS(Kasa!$F:$F,Kasa!$A:$A,"&lt;="&amp;A4))</f>
        <v/>
      </c>
      <c r="E4" s="6">
        <f>IF(A4="","",COUNTIF(Kasa!$A:$A,A4))</f>
        <v/>
      </c>
    </row>
    <row r="5">
      <c r="A5" s="2">
        <f>IF(A4="","",IF(MONTH(A4+1)=MONTH($I$2),A4+1,""))</f>
        <v/>
      </c>
      <c r="B5" s="3">
        <f>IF(A5="","",SUMIFS(Kasa!$E:$E,Kasa!$A:$A,A5))</f>
        <v/>
      </c>
      <c r="C5" s="3">
        <f>IF(A5="","",SUMIFS(Kasa!$F:$F,Kasa!$A:$A,A5))</f>
        <v/>
      </c>
      <c r="D5" s="3">
        <f>IF(A5="","",Kasa!$K$2+SUMIFS(Kasa!$E:$E,Kasa!$A:$A,"&lt;="&amp;A5)-SUMIFS(Kasa!$F:$F,Kasa!$A:$A,"&lt;="&amp;A5))</f>
        <v/>
      </c>
      <c r="E5" s="6">
        <f>IF(A5="","",COUNTIF(Kasa!$A:$A,A5))</f>
        <v/>
      </c>
    </row>
    <row r="6">
      <c r="A6" s="2">
        <f>IF(A5="","",IF(MONTH(A5+1)=MONTH($I$2),A5+1,""))</f>
        <v/>
      </c>
      <c r="B6" s="3">
        <f>IF(A6="","",SUMIFS(Kasa!$E:$E,Kasa!$A:$A,A6))</f>
        <v/>
      </c>
      <c r="C6" s="3">
        <f>IF(A6="","",SUMIFS(Kasa!$F:$F,Kasa!$A:$A,A6))</f>
        <v/>
      </c>
      <c r="D6" s="3">
        <f>IF(A6="","",Kasa!$K$2+SUMIFS(Kasa!$E:$E,Kasa!$A:$A,"&lt;="&amp;A6)-SUMIFS(Kasa!$F:$F,Kasa!$A:$A,"&lt;="&amp;A6))</f>
        <v/>
      </c>
      <c r="E6" s="6">
        <f>IF(A6="","",COUNTIF(Kasa!$A:$A,A6))</f>
        <v/>
      </c>
    </row>
    <row r="7">
      <c r="A7" s="2">
        <f>IF(A6="","",IF(MONTH(A6+1)=MONTH($I$2),A6+1,""))</f>
        <v/>
      </c>
      <c r="B7" s="3">
        <f>IF(A7="","",SUMIFS(Kasa!$E:$E,Kasa!$A:$A,A7))</f>
        <v/>
      </c>
      <c r="C7" s="3">
        <f>IF(A7="","",SUMIFS(Kasa!$F:$F,Kasa!$A:$A,A7))</f>
        <v/>
      </c>
      <c r="D7" s="3">
        <f>IF(A7="","",Kasa!$K$2+SUMIFS(Kasa!$E:$E,Kasa!$A:$A,"&lt;="&amp;A7)-SUMIFS(Kasa!$F:$F,Kasa!$A:$A,"&lt;="&amp;A7))</f>
        <v/>
      </c>
      <c r="E7" s="6">
        <f>IF(A7="","",COUNTIF(Kasa!$A:$A,A7))</f>
        <v/>
      </c>
    </row>
    <row r="8">
      <c r="A8" s="2">
        <f>IF(A7="","",IF(MONTH(A7+1)=MONTH($I$2),A7+1,""))</f>
        <v/>
      </c>
      <c r="B8" s="3">
        <f>IF(A8="","",SUMIFS(Kasa!$E:$E,Kasa!$A:$A,A8))</f>
        <v/>
      </c>
      <c r="C8" s="3">
        <f>IF(A8="","",SUMIFS(Kasa!$F:$F,Kasa!$A:$A,A8))</f>
        <v/>
      </c>
      <c r="D8" s="3">
        <f>IF(A8="","",Kasa!$K$2+SUMIFS(Kasa!$E:$E,Kasa!$A:$A,"&lt;="&amp;A8)-SUMIFS(Kasa!$F:$F,Kasa!$A:$A,"&lt;="&amp;A8))</f>
        <v/>
      </c>
      <c r="E8" s="6">
        <f>IF(A8="","",COUNTIF(Kasa!$A:$A,A8))</f>
        <v/>
      </c>
    </row>
    <row r="9">
      <c r="A9" s="2">
        <f>IF(A8="","",IF(MONTH(A8+1)=MONTH($I$2),A8+1,""))</f>
        <v/>
      </c>
      <c r="B9" s="3">
        <f>IF(A9="","",SUMIFS(Kasa!$E:$E,Kasa!$A:$A,A9))</f>
        <v/>
      </c>
      <c r="C9" s="3">
        <f>IF(A9="","",SUMIFS(Kasa!$F:$F,Kasa!$A:$A,A9))</f>
        <v/>
      </c>
      <c r="D9" s="3">
        <f>IF(A9="","",Kasa!$K$2+SUMIFS(Kasa!$E:$E,Kasa!$A:$A,"&lt;="&amp;A9)-SUMIFS(Kasa!$F:$F,Kasa!$A:$A,"&lt;="&amp;A9))</f>
        <v/>
      </c>
      <c r="E9" s="6">
        <f>IF(A9="","",COUNTIF(Kasa!$A:$A,A9))</f>
        <v/>
      </c>
    </row>
    <row r="10">
      <c r="A10" s="2">
        <f>IF(A9="","",IF(MONTH(A9+1)=MONTH($I$2),A9+1,""))</f>
        <v/>
      </c>
      <c r="B10" s="3">
        <f>IF(A10="","",SUMIFS(Kasa!$E:$E,Kasa!$A:$A,A10))</f>
        <v/>
      </c>
      <c r="C10" s="3">
        <f>IF(A10="","",SUMIFS(Kasa!$F:$F,Kasa!$A:$A,A10))</f>
        <v/>
      </c>
      <c r="D10" s="3">
        <f>IF(A10="","",Kasa!$K$2+SUMIFS(Kasa!$E:$E,Kasa!$A:$A,"&lt;="&amp;A10)-SUMIFS(Kasa!$F:$F,Kasa!$A:$A,"&lt;="&amp;A10))</f>
        <v/>
      </c>
      <c r="E10" s="6">
        <f>IF(A10="","",COUNTIF(Kasa!$A:$A,A10))</f>
        <v/>
      </c>
    </row>
    <row r="11">
      <c r="A11" s="2">
        <f>IF(A10="","",IF(MONTH(A10+1)=MONTH($I$2),A10+1,""))</f>
        <v/>
      </c>
      <c r="B11" s="3">
        <f>IF(A11="","",SUMIFS(Kasa!$E:$E,Kasa!$A:$A,A11))</f>
        <v/>
      </c>
      <c r="C11" s="3">
        <f>IF(A11="","",SUMIFS(Kasa!$F:$F,Kasa!$A:$A,A11))</f>
        <v/>
      </c>
      <c r="D11" s="3">
        <f>IF(A11="","",Kasa!$K$2+SUMIFS(Kasa!$E:$E,Kasa!$A:$A,"&lt;="&amp;A11)-SUMIFS(Kasa!$F:$F,Kasa!$A:$A,"&lt;="&amp;A11))</f>
        <v/>
      </c>
      <c r="E11" s="6">
        <f>IF(A11="","",COUNTIF(Kasa!$A:$A,A11))</f>
        <v/>
      </c>
    </row>
    <row r="12">
      <c r="A12" s="2">
        <f>IF(A11="","",IF(MONTH(A11+1)=MONTH($I$2),A11+1,""))</f>
        <v/>
      </c>
      <c r="B12" s="3">
        <f>IF(A12="","",SUMIFS(Kasa!$E:$E,Kasa!$A:$A,A12))</f>
        <v/>
      </c>
      <c r="C12" s="3">
        <f>IF(A12="","",SUMIFS(Kasa!$F:$F,Kasa!$A:$A,A12))</f>
        <v/>
      </c>
      <c r="D12" s="3">
        <f>IF(A12="","",Kasa!$K$2+SUMIFS(Kasa!$E:$E,Kasa!$A:$A,"&lt;="&amp;A12)-SUMIFS(Kasa!$F:$F,Kasa!$A:$A,"&lt;="&amp;A12))</f>
        <v/>
      </c>
      <c r="E12" s="6">
        <f>IF(A12="","",COUNTIF(Kasa!$A:$A,A12))</f>
        <v/>
      </c>
    </row>
    <row r="13">
      <c r="A13" s="2">
        <f>IF(A12="","",IF(MONTH(A12+1)=MONTH($I$2),A12+1,""))</f>
        <v/>
      </c>
      <c r="B13" s="3">
        <f>IF(A13="","",SUMIFS(Kasa!$E:$E,Kasa!$A:$A,A13))</f>
        <v/>
      </c>
      <c r="C13" s="3">
        <f>IF(A13="","",SUMIFS(Kasa!$F:$F,Kasa!$A:$A,A13))</f>
        <v/>
      </c>
      <c r="D13" s="3">
        <f>IF(A13="","",Kasa!$K$2+SUMIFS(Kasa!$E:$E,Kasa!$A:$A,"&lt;="&amp;A13)-SUMIFS(Kasa!$F:$F,Kasa!$A:$A,"&lt;="&amp;A13))</f>
        <v/>
      </c>
      <c r="E13" s="6">
        <f>IF(A13="","",COUNTIF(Kasa!$A:$A,A13))</f>
        <v/>
      </c>
    </row>
    <row r="14">
      <c r="A14" s="2">
        <f>IF(A13="","",IF(MONTH(A13+1)=MONTH($I$2),A13+1,""))</f>
        <v/>
      </c>
      <c r="B14" s="3">
        <f>IF(A14="","",SUMIFS(Kasa!$E:$E,Kasa!$A:$A,A14))</f>
        <v/>
      </c>
      <c r="C14" s="3">
        <f>IF(A14="","",SUMIFS(Kasa!$F:$F,Kasa!$A:$A,A14))</f>
        <v/>
      </c>
      <c r="D14" s="3">
        <f>IF(A14="","",Kasa!$K$2+SUMIFS(Kasa!$E:$E,Kasa!$A:$A,"&lt;="&amp;A14)-SUMIFS(Kasa!$F:$F,Kasa!$A:$A,"&lt;="&amp;A14))</f>
        <v/>
      </c>
      <c r="E14" s="6">
        <f>IF(A14="","",COUNTIF(Kasa!$A:$A,A14))</f>
        <v/>
      </c>
    </row>
    <row r="15">
      <c r="A15" s="2">
        <f>IF(A14="","",IF(MONTH(A14+1)=MONTH($I$2),A14+1,""))</f>
        <v/>
      </c>
      <c r="B15" s="3">
        <f>IF(A15="","",SUMIFS(Kasa!$E:$E,Kasa!$A:$A,A15))</f>
        <v/>
      </c>
      <c r="C15" s="3">
        <f>IF(A15="","",SUMIFS(Kasa!$F:$F,Kasa!$A:$A,A15))</f>
        <v/>
      </c>
      <c r="D15" s="3">
        <f>IF(A15="","",Kasa!$K$2+SUMIFS(Kasa!$E:$E,Kasa!$A:$A,"&lt;="&amp;A15)-SUMIFS(Kasa!$F:$F,Kasa!$A:$A,"&lt;="&amp;A15))</f>
        <v/>
      </c>
      <c r="E15" s="6">
        <f>IF(A15="","",COUNTIF(Kasa!$A:$A,A15))</f>
        <v/>
      </c>
    </row>
    <row r="16">
      <c r="A16" s="2">
        <f>IF(A15="","",IF(MONTH(A15+1)=MONTH($I$2),A15+1,""))</f>
        <v/>
      </c>
      <c r="B16" s="3">
        <f>IF(A16="","",SUMIFS(Kasa!$E:$E,Kasa!$A:$A,A16))</f>
        <v/>
      </c>
      <c r="C16" s="3">
        <f>IF(A16="","",SUMIFS(Kasa!$F:$F,Kasa!$A:$A,A16))</f>
        <v/>
      </c>
      <c r="D16" s="3">
        <f>IF(A16="","",Kasa!$K$2+SUMIFS(Kasa!$E:$E,Kasa!$A:$A,"&lt;="&amp;A16)-SUMIFS(Kasa!$F:$F,Kasa!$A:$A,"&lt;="&amp;A16))</f>
        <v/>
      </c>
      <c r="E16" s="6">
        <f>IF(A16="","",COUNTIF(Kasa!$A:$A,A16))</f>
        <v/>
      </c>
    </row>
    <row r="17">
      <c r="A17" s="2">
        <f>IF(A16="","",IF(MONTH(A16+1)=MONTH($I$2),A16+1,""))</f>
        <v/>
      </c>
      <c r="B17" s="3">
        <f>IF(A17="","",SUMIFS(Kasa!$E:$E,Kasa!$A:$A,A17))</f>
        <v/>
      </c>
      <c r="C17" s="3">
        <f>IF(A17="","",SUMIFS(Kasa!$F:$F,Kasa!$A:$A,A17))</f>
        <v/>
      </c>
      <c r="D17" s="3">
        <f>IF(A17="","",Kasa!$K$2+SUMIFS(Kasa!$E:$E,Kasa!$A:$A,"&lt;="&amp;A17)-SUMIFS(Kasa!$F:$F,Kasa!$A:$A,"&lt;="&amp;A17))</f>
        <v/>
      </c>
      <c r="E17" s="6">
        <f>IF(A17="","",COUNTIF(Kasa!$A:$A,A17))</f>
        <v/>
      </c>
    </row>
    <row r="18">
      <c r="A18" s="2">
        <f>IF(A17="","",IF(MONTH(A17+1)=MONTH($I$2),A17+1,""))</f>
        <v/>
      </c>
      <c r="B18" s="3">
        <f>IF(A18="","",SUMIFS(Kasa!$E:$E,Kasa!$A:$A,A18))</f>
        <v/>
      </c>
      <c r="C18" s="3">
        <f>IF(A18="","",SUMIFS(Kasa!$F:$F,Kasa!$A:$A,A18))</f>
        <v/>
      </c>
      <c r="D18" s="3">
        <f>IF(A18="","",Kasa!$K$2+SUMIFS(Kasa!$E:$E,Kasa!$A:$A,"&lt;="&amp;A18)-SUMIFS(Kasa!$F:$F,Kasa!$A:$A,"&lt;="&amp;A18))</f>
        <v/>
      </c>
      <c r="E18" s="6">
        <f>IF(A18="","",COUNTIF(Kasa!$A:$A,A18))</f>
        <v/>
      </c>
    </row>
    <row r="19">
      <c r="A19" s="2">
        <f>IF(A18="","",IF(MONTH(A18+1)=MONTH($I$2),A18+1,""))</f>
        <v/>
      </c>
      <c r="B19" s="3">
        <f>IF(A19="","",SUMIFS(Kasa!$E:$E,Kasa!$A:$A,A19))</f>
        <v/>
      </c>
      <c r="C19" s="3">
        <f>IF(A19="","",SUMIFS(Kasa!$F:$F,Kasa!$A:$A,A19))</f>
        <v/>
      </c>
      <c r="D19" s="3">
        <f>IF(A19="","",Kasa!$K$2+SUMIFS(Kasa!$E:$E,Kasa!$A:$A,"&lt;="&amp;A19)-SUMIFS(Kasa!$F:$F,Kasa!$A:$A,"&lt;="&amp;A19))</f>
        <v/>
      </c>
      <c r="E19" s="6">
        <f>IF(A19="","",COUNTIF(Kasa!$A:$A,A19))</f>
        <v/>
      </c>
    </row>
    <row r="20">
      <c r="A20" s="2">
        <f>IF(A19="","",IF(MONTH(A19+1)=MONTH($I$2),A19+1,""))</f>
        <v/>
      </c>
      <c r="B20" s="3">
        <f>IF(A20="","",SUMIFS(Kasa!$E:$E,Kasa!$A:$A,A20))</f>
        <v/>
      </c>
      <c r="C20" s="3">
        <f>IF(A20="","",SUMIFS(Kasa!$F:$F,Kasa!$A:$A,A20))</f>
        <v/>
      </c>
      <c r="D20" s="3">
        <f>IF(A20="","",Kasa!$K$2+SUMIFS(Kasa!$E:$E,Kasa!$A:$A,"&lt;="&amp;A20)-SUMIFS(Kasa!$F:$F,Kasa!$A:$A,"&lt;="&amp;A20))</f>
        <v/>
      </c>
      <c r="E20" s="6">
        <f>IF(A20="","",COUNTIF(Kasa!$A:$A,A20))</f>
        <v/>
      </c>
    </row>
    <row r="21">
      <c r="A21" s="2">
        <f>IF(A20="","",IF(MONTH(A20+1)=MONTH($I$2),A20+1,""))</f>
        <v/>
      </c>
      <c r="B21" s="3">
        <f>IF(A21="","",SUMIFS(Kasa!$E:$E,Kasa!$A:$A,A21))</f>
        <v/>
      </c>
      <c r="C21" s="3">
        <f>IF(A21="","",SUMIFS(Kasa!$F:$F,Kasa!$A:$A,A21))</f>
        <v/>
      </c>
      <c r="D21" s="3">
        <f>IF(A21="","",Kasa!$K$2+SUMIFS(Kasa!$E:$E,Kasa!$A:$A,"&lt;="&amp;A21)-SUMIFS(Kasa!$F:$F,Kasa!$A:$A,"&lt;="&amp;A21))</f>
        <v/>
      </c>
      <c r="E21" s="6">
        <f>IF(A21="","",COUNTIF(Kasa!$A:$A,A21))</f>
        <v/>
      </c>
    </row>
    <row r="22">
      <c r="A22" s="2">
        <f>IF(A21="","",IF(MONTH(A21+1)=MONTH($I$2),A21+1,""))</f>
        <v/>
      </c>
      <c r="B22" s="3">
        <f>IF(A22="","",SUMIFS(Kasa!$E:$E,Kasa!$A:$A,A22))</f>
        <v/>
      </c>
      <c r="C22" s="3">
        <f>IF(A22="","",SUMIFS(Kasa!$F:$F,Kasa!$A:$A,A22))</f>
        <v/>
      </c>
      <c r="D22" s="3">
        <f>IF(A22="","",Kasa!$K$2+SUMIFS(Kasa!$E:$E,Kasa!$A:$A,"&lt;="&amp;A22)-SUMIFS(Kasa!$F:$F,Kasa!$A:$A,"&lt;="&amp;A22))</f>
        <v/>
      </c>
      <c r="E22" s="6">
        <f>IF(A22="","",COUNTIF(Kasa!$A:$A,A22))</f>
        <v/>
      </c>
    </row>
    <row r="23">
      <c r="A23" s="2">
        <f>IF(A22="","",IF(MONTH(A22+1)=MONTH($I$2),A22+1,""))</f>
        <v/>
      </c>
      <c r="B23" s="3">
        <f>IF(A23="","",SUMIFS(Kasa!$E:$E,Kasa!$A:$A,A23))</f>
        <v/>
      </c>
      <c r="C23" s="3">
        <f>IF(A23="","",SUMIFS(Kasa!$F:$F,Kasa!$A:$A,A23))</f>
        <v/>
      </c>
      <c r="D23" s="3">
        <f>IF(A23="","",Kasa!$K$2+SUMIFS(Kasa!$E:$E,Kasa!$A:$A,"&lt;="&amp;A23)-SUMIFS(Kasa!$F:$F,Kasa!$A:$A,"&lt;="&amp;A23))</f>
        <v/>
      </c>
      <c r="E23" s="6">
        <f>IF(A23="","",COUNTIF(Kasa!$A:$A,A23))</f>
        <v/>
      </c>
    </row>
    <row r="24">
      <c r="A24" s="2">
        <f>IF(A23="","",IF(MONTH(A23+1)=MONTH($I$2),A23+1,""))</f>
        <v/>
      </c>
      <c r="B24" s="3">
        <f>IF(A24="","",SUMIFS(Kasa!$E:$E,Kasa!$A:$A,A24))</f>
        <v/>
      </c>
      <c r="C24" s="3">
        <f>IF(A24="","",SUMIFS(Kasa!$F:$F,Kasa!$A:$A,A24))</f>
        <v/>
      </c>
      <c r="D24" s="3">
        <f>IF(A24="","",Kasa!$K$2+SUMIFS(Kasa!$E:$E,Kasa!$A:$A,"&lt;="&amp;A24)-SUMIFS(Kasa!$F:$F,Kasa!$A:$A,"&lt;="&amp;A24))</f>
        <v/>
      </c>
      <c r="E24" s="6">
        <f>IF(A24="","",COUNTIF(Kasa!$A:$A,A24))</f>
        <v/>
      </c>
    </row>
    <row r="25">
      <c r="A25" s="2">
        <f>IF(A24="","",IF(MONTH(A24+1)=MONTH($I$2),A24+1,""))</f>
        <v/>
      </c>
      <c r="B25" s="3">
        <f>IF(A25="","",SUMIFS(Kasa!$E:$E,Kasa!$A:$A,A25))</f>
        <v/>
      </c>
      <c r="C25" s="3">
        <f>IF(A25="","",SUMIFS(Kasa!$F:$F,Kasa!$A:$A,A25))</f>
        <v/>
      </c>
      <c r="D25" s="3">
        <f>IF(A25="","",Kasa!$K$2+SUMIFS(Kasa!$E:$E,Kasa!$A:$A,"&lt;="&amp;A25)-SUMIFS(Kasa!$F:$F,Kasa!$A:$A,"&lt;="&amp;A25))</f>
        <v/>
      </c>
      <c r="E25" s="6">
        <f>IF(A25="","",COUNTIF(Kasa!$A:$A,A25))</f>
        <v/>
      </c>
    </row>
    <row r="26">
      <c r="A26" s="2">
        <f>IF(A25="","",IF(MONTH(A25+1)=MONTH($I$2),A25+1,""))</f>
        <v/>
      </c>
      <c r="B26" s="3">
        <f>IF(A26="","",SUMIFS(Kasa!$E:$E,Kasa!$A:$A,A26))</f>
        <v/>
      </c>
      <c r="C26" s="3">
        <f>IF(A26="","",SUMIFS(Kasa!$F:$F,Kasa!$A:$A,A26))</f>
        <v/>
      </c>
      <c r="D26" s="3">
        <f>IF(A26="","",Kasa!$K$2+SUMIFS(Kasa!$E:$E,Kasa!$A:$A,"&lt;="&amp;A26)-SUMIFS(Kasa!$F:$F,Kasa!$A:$A,"&lt;="&amp;A26))</f>
        <v/>
      </c>
      <c r="E26" s="6">
        <f>IF(A26="","",COUNTIF(Kasa!$A:$A,A26))</f>
        <v/>
      </c>
    </row>
    <row r="27">
      <c r="A27" s="2">
        <f>IF(A26="","",IF(MONTH(A26+1)=MONTH($I$2),A26+1,""))</f>
        <v/>
      </c>
      <c r="B27" s="3">
        <f>IF(A27="","",SUMIFS(Kasa!$E:$E,Kasa!$A:$A,A27))</f>
        <v/>
      </c>
      <c r="C27" s="3">
        <f>IF(A27="","",SUMIFS(Kasa!$F:$F,Kasa!$A:$A,A27))</f>
        <v/>
      </c>
      <c r="D27" s="3">
        <f>IF(A27="","",Kasa!$K$2+SUMIFS(Kasa!$E:$E,Kasa!$A:$A,"&lt;="&amp;A27)-SUMIFS(Kasa!$F:$F,Kasa!$A:$A,"&lt;="&amp;A27))</f>
        <v/>
      </c>
      <c r="E27" s="6">
        <f>IF(A27="","",COUNTIF(Kasa!$A:$A,A27))</f>
        <v/>
      </c>
    </row>
    <row r="28">
      <c r="A28" s="2">
        <f>IF(A27="","",IF(MONTH(A27+1)=MONTH($I$2),A27+1,""))</f>
        <v/>
      </c>
      <c r="B28" s="3">
        <f>IF(A28="","",SUMIFS(Kasa!$E:$E,Kasa!$A:$A,A28))</f>
        <v/>
      </c>
      <c r="C28" s="3">
        <f>IF(A28="","",SUMIFS(Kasa!$F:$F,Kasa!$A:$A,A28))</f>
        <v/>
      </c>
      <c r="D28" s="3">
        <f>IF(A28="","",Kasa!$K$2+SUMIFS(Kasa!$E:$E,Kasa!$A:$A,"&lt;="&amp;A28)-SUMIFS(Kasa!$F:$F,Kasa!$A:$A,"&lt;="&amp;A28))</f>
        <v/>
      </c>
      <c r="E28" s="6">
        <f>IF(A28="","",COUNTIF(Kasa!$A:$A,A28))</f>
        <v/>
      </c>
    </row>
    <row r="29">
      <c r="A29" s="2">
        <f>IF(A28="","",IF(MONTH(A28+1)=MONTH($I$2),A28+1,""))</f>
        <v/>
      </c>
      <c r="B29" s="3">
        <f>IF(A29="","",SUMIFS(Kasa!$E:$E,Kasa!$A:$A,A29))</f>
        <v/>
      </c>
      <c r="C29" s="3">
        <f>IF(A29="","",SUMIFS(Kasa!$F:$F,Kasa!$A:$A,A29))</f>
        <v/>
      </c>
      <c r="D29" s="3">
        <f>IF(A29="","",Kasa!$K$2+SUMIFS(Kasa!$E:$E,Kasa!$A:$A,"&lt;="&amp;A29)-SUMIFS(Kasa!$F:$F,Kasa!$A:$A,"&lt;="&amp;A29))</f>
        <v/>
      </c>
      <c r="E29" s="6">
        <f>IF(A29="","",COUNTIF(Kasa!$A:$A,A29))</f>
        <v/>
      </c>
    </row>
    <row r="30">
      <c r="A30" s="2">
        <f>IF(A29="","",IF(MONTH(A29+1)=MONTH($I$2),A29+1,""))</f>
        <v/>
      </c>
      <c r="B30" s="3">
        <f>IF(A30="","",SUMIFS(Kasa!$E:$E,Kasa!$A:$A,A30))</f>
        <v/>
      </c>
      <c r="C30" s="3">
        <f>IF(A30="","",SUMIFS(Kasa!$F:$F,Kasa!$A:$A,A30))</f>
        <v/>
      </c>
      <c r="D30" s="3">
        <f>IF(A30="","",Kasa!$K$2+SUMIFS(Kasa!$E:$E,Kasa!$A:$A,"&lt;="&amp;A30)-SUMIFS(Kasa!$F:$F,Kasa!$A:$A,"&lt;="&amp;A30))</f>
        <v/>
      </c>
      <c r="E30" s="6">
        <f>IF(A30="","",COUNTIF(Kasa!$A:$A,A30))</f>
        <v/>
      </c>
    </row>
    <row r="31">
      <c r="A31" s="2">
        <f>IF(A30="","",IF(MONTH(A30+1)=MONTH($I$2),A30+1,""))</f>
        <v/>
      </c>
      <c r="B31" s="3">
        <f>IF(A31="","",SUMIFS(Kasa!$E:$E,Kasa!$A:$A,A31))</f>
        <v/>
      </c>
      <c r="C31" s="3">
        <f>IF(A31="","",SUMIFS(Kasa!$F:$F,Kasa!$A:$A,A31))</f>
        <v/>
      </c>
      <c r="D31" s="3">
        <f>IF(A31="","",Kasa!$K$2+SUMIFS(Kasa!$E:$E,Kasa!$A:$A,"&lt;="&amp;A31)-SUMIFS(Kasa!$F:$F,Kasa!$A:$A,"&lt;="&amp;A31))</f>
        <v/>
      </c>
      <c r="E31" s="6">
        <f>IF(A31="","",COUNTIF(Kasa!$A:$A,A31))</f>
        <v/>
      </c>
    </row>
    <row r="32">
      <c r="A32" s="2">
        <f>IF(A31="","",IF(MONTH(A31+1)=MONTH($I$2),A31+1,""))</f>
        <v/>
      </c>
      <c r="B32" s="3">
        <f>IF(A32="","",SUMIFS(Kasa!$E:$E,Kasa!$A:$A,A32))</f>
        <v/>
      </c>
      <c r="C32" s="3">
        <f>IF(A32="","",SUMIFS(Kasa!$F:$F,Kasa!$A:$A,A32))</f>
        <v/>
      </c>
      <c r="D32" s="3">
        <f>IF(A32="","",Kasa!$K$2+SUMIFS(Kasa!$E:$E,Kasa!$A:$A,"&lt;="&amp;A32)-SUMIFS(Kasa!$F:$F,Kasa!$A:$A,"&lt;="&amp;A32))</f>
        <v/>
      </c>
      <c r="E32" s="6">
        <f>IF(A32="","",COUNTIF(Kasa!$A:$A,A32))</f>
        <v/>
      </c>
    </row>
  </sheetData>
  <conditionalFormatting sqref="D2:D32">
    <cfRule type="cellIs" priority="1" operator="lessThan" dxfId="0">
      <formula>0</formula>
    </cfRule>
  </conditionalFormatting>
  <printOptions gridLines="0"/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4" customWidth="1" min="2" max="2"/>
    <col width="14" customWidth="1" min="3" max="3"/>
  </cols>
  <sheetData>
    <row r="1">
      <c r="A1" s="1" t="inlineStr">
        <is>
          <t>Kategori</t>
        </is>
      </c>
      <c r="B1" s="1" t="inlineStr">
        <is>
          <t>Giriş</t>
        </is>
      </c>
      <c r="C1" s="1" t="inlineStr">
        <is>
          <t>Çıkış</t>
        </is>
      </c>
    </row>
    <row r="2">
      <c r="A2" t="inlineStr">
        <is>
          <t>Satış tahsilatı</t>
        </is>
      </c>
      <c r="B2" s="3">
        <f>SUMIFS(Kasa!$E:$E,Kasa!$D:$D,A2)</f>
        <v/>
      </c>
      <c r="C2" s="3">
        <f>SUMIFS(Kasa!$F:$F,Kasa!$D:$D,A2)</f>
        <v/>
      </c>
    </row>
    <row r="3">
      <c r="A3" t="inlineStr">
        <is>
          <t>Müşteri tahsilatı</t>
        </is>
      </c>
      <c r="B3" s="3">
        <f>SUMIFS(Kasa!$E:$E,Kasa!$D:$D,A3)</f>
        <v/>
      </c>
      <c r="C3" s="3">
        <f>SUMIFS(Kasa!$F:$F,Kasa!$D:$D,A3)</f>
        <v/>
      </c>
    </row>
    <row r="4">
      <c r="A4" t="inlineStr">
        <is>
          <t>Bankadan çekilen</t>
        </is>
      </c>
      <c r="B4" s="3">
        <f>SUMIFS(Kasa!$E:$E,Kasa!$D:$D,A4)</f>
        <v/>
      </c>
      <c r="C4" s="3">
        <f>SUMIFS(Kasa!$F:$F,Kasa!$D:$D,A4)</f>
        <v/>
      </c>
    </row>
    <row r="5">
      <c r="A5" t="inlineStr">
        <is>
          <t>Diğer giriş</t>
        </is>
      </c>
      <c r="B5" s="3">
        <f>SUMIFS(Kasa!$E:$E,Kasa!$D:$D,A5)</f>
        <v/>
      </c>
      <c r="C5" s="3">
        <f>SUMIFS(Kasa!$F:$F,Kasa!$D:$D,A5)</f>
        <v/>
      </c>
    </row>
    <row r="6">
      <c r="A6" t="inlineStr">
        <is>
          <t>Bankaya yatırılan</t>
        </is>
      </c>
      <c r="B6" s="3">
        <f>SUMIFS(Kasa!$E:$E,Kasa!$D:$D,A6)</f>
        <v/>
      </c>
      <c r="C6" s="3">
        <f>SUMIFS(Kasa!$F:$F,Kasa!$D:$D,A6)</f>
        <v/>
      </c>
    </row>
    <row r="7">
      <c r="A7" t="inlineStr">
        <is>
          <t>Tedarikçi ödemesi</t>
        </is>
      </c>
      <c r="B7" s="3">
        <f>SUMIFS(Kasa!$E:$E,Kasa!$D:$D,A7)</f>
        <v/>
      </c>
      <c r="C7" s="3">
        <f>SUMIFS(Kasa!$F:$F,Kasa!$D:$D,A7)</f>
        <v/>
      </c>
    </row>
    <row r="8">
      <c r="A8" t="inlineStr">
        <is>
          <t>Kira</t>
        </is>
      </c>
      <c r="B8" s="3">
        <f>SUMIFS(Kasa!$E:$E,Kasa!$D:$D,A8)</f>
        <v/>
      </c>
      <c r="C8" s="3">
        <f>SUMIFS(Kasa!$F:$F,Kasa!$D:$D,A8)</f>
        <v/>
      </c>
    </row>
    <row r="9">
      <c r="A9" t="inlineStr">
        <is>
          <t>Fatura</t>
        </is>
      </c>
      <c r="B9" s="3">
        <f>SUMIFS(Kasa!$E:$E,Kasa!$D:$D,A9)</f>
        <v/>
      </c>
      <c r="C9" s="3">
        <f>SUMIFS(Kasa!$F:$F,Kasa!$D:$D,A9)</f>
        <v/>
      </c>
    </row>
    <row r="10">
      <c r="A10" t="inlineStr">
        <is>
          <t>Personel</t>
        </is>
      </c>
      <c r="B10" s="3">
        <f>SUMIFS(Kasa!$E:$E,Kasa!$D:$D,A10)</f>
        <v/>
      </c>
      <c r="C10" s="3">
        <f>SUMIFS(Kasa!$F:$F,Kasa!$D:$D,A10)</f>
        <v/>
      </c>
    </row>
    <row r="11">
      <c r="A11" t="inlineStr">
        <is>
          <t>Kırtasiye ve sarf</t>
        </is>
      </c>
      <c r="B11" s="3">
        <f>SUMIFS(Kasa!$E:$E,Kasa!$D:$D,A11)</f>
        <v/>
      </c>
      <c r="C11" s="3">
        <f>SUMIFS(Kasa!$F:$F,Kasa!$D:$D,A11)</f>
        <v/>
      </c>
    </row>
    <row r="12">
      <c r="A12" t="inlineStr">
        <is>
          <t>Yemek ve ikram</t>
        </is>
      </c>
      <c r="B12" s="3">
        <f>SUMIFS(Kasa!$E:$E,Kasa!$D:$D,A12)</f>
        <v/>
      </c>
      <c r="C12" s="3">
        <f>SUMIFS(Kasa!$F:$F,Kasa!$D:$D,A12)</f>
        <v/>
      </c>
    </row>
    <row r="13">
      <c r="A13" t="inlineStr">
        <is>
          <t>Diğer çıkış</t>
        </is>
      </c>
      <c r="B13" s="3">
        <f>SUMIFS(Kasa!$E:$E,Kasa!$D:$D,A13)</f>
        <v/>
      </c>
      <c r="C13" s="3">
        <f>SUMIFS(Kasa!$F:$F,Kasa!$D:$D,A13)</f>
        <v/>
      </c>
    </row>
    <row r="14">
      <c r="A14" t="inlineStr">
        <is>
          <t>Toplam</t>
        </is>
      </c>
      <c r="B14" s="3">
        <f>SUM(B2:B13)</f>
        <v/>
      </c>
      <c r="C14" s="3">
        <f>SUM(C2:C13)</f>
        <v/>
      </c>
    </row>
  </sheetData>
  <printOptions gridLines="0"/>
  <pageMargins left="0.75" right="0.75" top="1" bottom="1" header="0.5" footer="0.5"/>
  <pageSetup orientation="portrait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2026-10-24T08:56:56Z</dcterms:created>
  <dcterms:modified xsi:type="dcterms:W3CDTF">2026-10-24T08:56:56Z</dcterms:modified>
</cp:coreProperties>
</file>