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Derse göre yapılan süre (dk)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'Özet'!$A$2:$A$7</f>
            </numRef>
          </cat>
          <val>
            <numRef>
              <f>'Özet'!$C$2:$C$7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Güne göre çalışma süresi (dk)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'Özet'!$J$2:$J$8</f>
            </numRef>
          </cat>
          <val>
            <numRef>
              <f>'Özet'!$K$2:$K$8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12</col>
      <colOff>0</colOff>
      <row>1</row>
      <rowOff>0</rowOff>
    </from>
    <ext cx="432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lismaPlani" displayName="CalismaPlani" ref="A1:I61" headerRowCount="1">
  <autoFilter ref="A1:I61"/>
  <tableColumns count="9">
    <tableColumn id="1" name="Gün"/>
    <tableColumn id="2" name="Ders"/>
    <tableColumn id="3" name="Konu"/>
    <tableColumn id="4" name="Planlanan (dk)"/>
    <tableColumn id="5" name="Yapılan (dk)"/>
    <tableColumn id="6" name="Çözülen soru"/>
    <tableColumn id="7" name="Doğru"/>
    <tableColumn id="8" name="Başarı"/>
    <tableColumn id="9" name="Durum"/>
  </tableColumns>
  <tableStyleInfo name="TableStyleMedium6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3" customWidth="1" min="4" max="4"/>
    <col width="12" customWidth="1" min="5" max="5"/>
    <col width="12" customWidth="1" min="6" max="6"/>
    <col width="9" customWidth="1" min="7" max="7"/>
    <col width="9" customWidth="1" min="8" max="8"/>
    <col width="12" customWidth="1" min="9" max="9"/>
  </cols>
  <sheetData>
    <row r="1">
      <c r="A1" s="1" t="inlineStr">
        <is>
          <t>Gün</t>
        </is>
      </c>
      <c r="B1" s="1" t="inlineStr">
        <is>
          <t>Ders</t>
        </is>
      </c>
      <c r="C1" s="1" t="inlineStr">
        <is>
          <t>Konu</t>
        </is>
      </c>
      <c r="D1" s="1" t="inlineStr">
        <is>
          <t>Planlanan (dk)</t>
        </is>
      </c>
      <c r="E1" s="1" t="inlineStr">
        <is>
          <t>Yapılan (dk)</t>
        </is>
      </c>
      <c r="F1" s="1" t="inlineStr">
        <is>
          <t>Çözülen soru</t>
        </is>
      </c>
      <c r="G1" s="1" t="inlineStr">
        <is>
          <t>Doğru</t>
        </is>
      </c>
      <c r="H1" s="1" t="inlineStr">
        <is>
          <t>Başarı</t>
        </is>
      </c>
      <c r="I1" s="1" t="inlineStr">
        <is>
          <t>Durum</t>
        </is>
      </c>
    </row>
    <row r="2">
      <c r="A2" t="inlineStr">
        <is>
          <t>Pazartesi</t>
        </is>
      </c>
      <c r="B2" t="inlineStr">
        <is>
          <t>Matematik</t>
        </is>
      </c>
      <c r="C2" t="inlineStr">
        <is>
          <t>Üslü sayılar</t>
        </is>
      </c>
      <c r="D2" s="2" t="n">
        <v>60</v>
      </c>
      <c r="E2" s="2" t="n">
        <v>60</v>
      </c>
      <c r="F2" s="2" t="n">
        <v>30</v>
      </c>
      <c r="G2" s="2" t="n">
        <v>24</v>
      </c>
      <c r="H2" s="3">
        <f>IF(OR(F2="",F2=0),"",G2/F2)</f>
        <v/>
      </c>
      <c r="I2">
        <f>IF(D2="","",IF(E2="","Bekliyor",IF(E2&gt;=D2,"Tamamlandı","Eksik")))</f>
        <v/>
      </c>
    </row>
    <row r="3">
      <c r="A3" t="inlineStr">
        <is>
          <t>Pazartesi</t>
        </is>
      </c>
      <c r="B3" t="inlineStr">
        <is>
          <t>İngilizce</t>
        </is>
      </c>
      <c r="C3" t="inlineStr">
        <is>
          <t>Kelime tekrarı</t>
        </is>
      </c>
      <c r="D3" s="2" t="n">
        <v>30</v>
      </c>
      <c r="E3" s="2" t="n">
        <v>30</v>
      </c>
      <c r="F3" s="2" t="n"/>
      <c r="G3" s="2" t="n"/>
      <c r="H3" s="3">
        <f>IF(OR(F3="",F3=0),"",G3/F3)</f>
        <v/>
      </c>
      <c r="I3">
        <f>IF(D3="","",IF(E3="","Bekliyor",IF(E3&gt;=D3,"Tamamlandı","Eksik")))</f>
        <v/>
      </c>
    </row>
    <row r="4">
      <c r="A4" t="inlineStr">
        <is>
          <t>Salı</t>
        </is>
      </c>
      <c r="B4" t="inlineStr">
        <is>
          <t>Türkçe</t>
        </is>
      </c>
      <c r="C4" t="inlineStr">
        <is>
          <t>Paragraf soruları</t>
        </is>
      </c>
      <c r="D4" s="2" t="n">
        <v>45</v>
      </c>
      <c r="E4" s="2" t="n">
        <v>40</v>
      </c>
      <c r="F4" s="2" t="n">
        <v>25</v>
      </c>
      <c r="G4" s="2" t="n">
        <v>19</v>
      </c>
      <c r="H4" s="3">
        <f>IF(OR(F4="",F4=0),"",G4/F4)</f>
        <v/>
      </c>
      <c r="I4">
        <f>IF(D4="","",IF(E4="","Bekliyor",IF(E4&gt;=D4,"Tamamlandı","Eksik")))</f>
        <v/>
      </c>
    </row>
    <row r="5">
      <c r="A5" t="inlineStr">
        <is>
          <t>Salı</t>
        </is>
      </c>
      <c r="B5" t="inlineStr">
        <is>
          <t>Fen Bilimleri</t>
        </is>
      </c>
      <c r="C5" t="inlineStr">
        <is>
          <t>Basınç</t>
        </is>
      </c>
      <c r="D5" s="2" t="n">
        <v>45</v>
      </c>
      <c r="E5" s="2" t="n">
        <v>45</v>
      </c>
      <c r="F5" s="2" t="n">
        <v>20</v>
      </c>
      <c r="G5" s="2" t="n">
        <v>13</v>
      </c>
      <c r="H5" s="3">
        <f>IF(OR(F5="",F5=0),"",G5/F5)</f>
        <v/>
      </c>
      <c r="I5">
        <f>IF(D5="","",IF(E5="","Bekliyor",IF(E5&gt;=D5,"Tamamlandı","Eksik")))</f>
        <v/>
      </c>
    </row>
    <row r="6">
      <c r="A6" t="inlineStr">
        <is>
          <t>Çarşamba</t>
        </is>
      </c>
      <c r="B6" t="inlineStr">
        <is>
          <t>Matematik</t>
        </is>
      </c>
      <c r="C6" t="inlineStr">
        <is>
          <t>Kareköklü ifadeler</t>
        </is>
      </c>
      <c r="D6" s="2" t="n">
        <v>60</v>
      </c>
      <c r="E6" s="2" t="n">
        <v>45</v>
      </c>
      <c r="F6" s="2" t="n">
        <v>25</v>
      </c>
      <c r="G6" s="2" t="n">
        <v>15</v>
      </c>
      <c r="H6" s="3">
        <f>IF(OR(F6="",F6=0),"",G6/F6)</f>
        <v/>
      </c>
      <c r="I6">
        <f>IF(D6="","",IF(E6="","Bekliyor",IF(E6&gt;=D6,"Tamamlandı","Eksik")))</f>
        <v/>
      </c>
    </row>
    <row r="7">
      <c r="A7" t="inlineStr">
        <is>
          <t>Çarşamba</t>
        </is>
      </c>
      <c r="B7" t="inlineStr">
        <is>
          <t>Sosyal Bilgiler</t>
        </is>
      </c>
      <c r="C7" t="inlineStr">
        <is>
          <t>Kurtuluş Savaşı</t>
        </is>
      </c>
      <c r="D7" s="2" t="n">
        <v>40</v>
      </c>
      <c r="E7" s="2" t="n">
        <v>40</v>
      </c>
      <c r="F7" s="2" t="n">
        <v>20</v>
      </c>
      <c r="G7" s="2" t="n">
        <v>17</v>
      </c>
      <c r="H7" s="3">
        <f>IF(OR(F7="",F7=0),"",G7/F7)</f>
        <v/>
      </c>
      <c r="I7">
        <f>IF(D7="","",IF(E7="","Bekliyor",IF(E7&gt;=D7,"Tamamlandı","Eksik")))</f>
        <v/>
      </c>
    </row>
    <row r="8">
      <c r="A8" t="inlineStr">
        <is>
          <t>Perşembe</t>
        </is>
      </c>
      <c r="B8" t="inlineStr">
        <is>
          <t>Fen Bilimleri</t>
        </is>
      </c>
      <c r="C8" t="inlineStr">
        <is>
          <t>Kimyasal tepkimeler</t>
        </is>
      </c>
      <c r="D8" s="2" t="n">
        <v>50</v>
      </c>
      <c r="E8" s="2" t="n">
        <v>30</v>
      </c>
      <c r="F8" s="2" t="n">
        <v>15</v>
      </c>
      <c r="G8" s="2" t="n">
        <v>6</v>
      </c>
      <c r="H8" s="3">
        <f>IF(OR(F8="",F8=0),"",G8/F8)</f>
        <v/>
      </c>
      <c r="I8">
        <f>IF(D8="","",IF(E8="","Bekliyor",IF(E8&gt;=D8,"Tamamlandı","Eksik")))</f>
        <v/>
      </c>
    </row>
    <row r="9">
      <c r="A9" t="inlineStr">
        <is>
          <t>Perşembe</t>
        </is>
      </c>
      <c r="B9" t="inlineStr">
        <is>
          <t>İngilizce</t>
        </is>
      </c>
      <c r="C9" t="inlineStr">
        <is>
          <t>Okuma parçası</t>
        </is>
      </c>
      <c r="D9" s="2" t="n">
        <v>30</v>
      </c>
      <c r="E9" s="2" t="n">
        <v>30</v>
      </c>
      <c r="F9" s="2" t="n">
        <v>10</v>
      </c>
      <c r="G9" s="2" t="n">
        <v>8</v>
      </c>
      <c r="H9" s="3">
        <f>IF(OR(F9="",F9=0),"",G9/F9)</f>
        <v/>
      </c>
      <c r="I9">
        <f>IF(D9="","",IF(E9="","Bekliyor",IF(E9&gt;=D9,"Tamamlandı","Eksik")))</f>
        <v/>
      </c>
    </row>
    <row r="10">
      <c r="A10" t="inlineStr">
        <is>
          <t>Cuma</t>
        </is>
      </c>
      <c r="B10" t="inlineStr">
        <is>
          <t>Türkçe</t>
        </is>
      </c>
      <c r="C10" t="inlineStr">
        <is>
          <t>Yazım kuralları</t>
        </is>
      </c>
      <c r="D10" s="2" t="n">
        <v>40</v>
      </c>
      <c r="E10" s="2" t="n">
        <v>40</v>
      </c>
      <c r="F10" s="2" t="n">
        <v>30</v>
      </c>
      <c r="G10" s="2" t="n">
        <v>27</v>
      </c>
      <c r="H10" s="3">
        <f>IF(OR(F10="",F10=0),"",G10/F10)</f>
        <v/>
      </c>
      <c r="I10">
        <f>IF(D10="","",IF(E10="","Bekliyor",IF(E10&gt;=D10,"Tamamlandı","Eksik")))</f>
        <v/>
      </c>
    </row>
    <row r="11">
      <c r="A11" t="inlineStr">
        <is>
          <t>Cumartesi</t>
        </is>
      </c>
      <c r="B11" t="inlineStr">
        <is>
          <t>Matematik</t>
        </is>
      </c>
      <c r="C11" t="inlineStr">
        <is>
          <t>Deneme sınavı</t>
        </is>
      </c>
      <c r="D11" s="2" t="n">
        <v>90</v>
      </c>
      <c r="E11" s="2" t="n">
        <v>90</v>
      </c>
      <c r="F11" s="2" t="n">
        <v>40</v>
      </c>
      <c r="G11" s="2" t="n">
        <v>28</v>
      </c>
      <c r="H11" s="3">
        <f>IF(OR(F11="",F11=0),"",G11/F11)</f>
        <v/>
      </c>
      <c r="I11">
        <f>IF(D11="","",IF(E11="","Bekliyor",IF(E11&gt;=D11,"Tamamlandı","Eksik")))</f>
        <v/>
      </c>
    </row>
    <row r="12">
      <c r="A12" t="inlineStr">
        <is>
          <t>Cumartesi</t>
        </is>
      </c>
      <c r="B12" t="inlineStr">
        <is>
          <t>Fen Bilimleri</t>
        </is>
      </c>
      <c r="C12" t="inlineStr">
        <is>
          <t>Deneme sınavı</t>
        </is>
      </c>
      <c r="D12" s="2" t="n">
        <v>60</v>
      </c>
      <c r="E12" s="2" t="n">
        <v>60</v>
      </c>
      <c r="F12" s="2" t="n">
        <v>20</v>
      </c>
      <c r="G12" s="2" t="n">
        <v>14</v>
      </c>
      <c r="H12" s="3">
        <f>IF(OR(F12="",F12=0),"",G12/F12)</f>
        <v/>
      </c>
      <c r="I12">
        <f>IF(D12="","",IF(E12="","Bekliyor",IF(E12&gt;=D12,"Tamamlandı","Eksik")))</f>
        <v/>
      </c>
    </row>
    <row r="13">
      <c r="A13" t="inlineStr">
        <is>
          <t>Pazar</t>
        </is>
      </c>
      <c r="B13" t="inlineStr">
        <is>
          <t>Sosyal Bilgiler</t>
        </is>
      </c>
      <c r="C13" t="inlineStr">
        <is>
          <t>Haftalık tekrar</t>
        </is>
      </c>
      <c r="D13" s="2" t="n">
        <v>30</v>
      </c>
      <c r="E13" s="2" t="n"/>
      <c r="F13" s="2" t="n"/>
      <c r="G13" s="2" t="n"/>
      <c r="H13" s="3">
        <f>IF(OR(F13="",F13=0),"",G13/F13)</f>
        <v/>
      </c>
      <c r="I13">
        <f>IF(D13="","",IF(E13="","Bekliyor",IF(E13&gt;=D13,"Tamamlandı","Eksik")))</f>
        <v/>
      </c>
    </row>
    <row r="14">
      <c r="D14" s="2" t="n"/>
      <c r="E14" s="2" t="n"/>
      <c r="F14" s="2" t="n"/>
      <c r="G14" s="2" t="n"/>
      <c r="H14" s="3">
        <f>IF(OR(F14="",F14=0),"",G14/F14)</f>
        <v/>
      </c>
      <c r="I14">
        <f>IF(D14="","",IF(E14="","Bekliyor",IF(E14&gt;=D14,"Tamamlandı","Eksik")))</f>
        <v/>
      </c>
    </row>
    <row r="15">
      <c r="D15" s="2" t="n"/>
      <c r="E15" s="2" t="n"/>
      <c r="F15" s="2" t="n"/>
      <c r="G15" s="2" t="n"/>
      <c r="H15" s="3">
        <f>IF(OR(F15="",F15=0),"",G15/F15)</f>
        <v/>
      </c>
      <c r="I15">
        <f>IF(D15="","",IF(E15="","Bekliyor",IF(E15&gt;=D15,"Tamamlandı","Eksik")))</f>
        <v/>
      </c>
    </row>
    <row r="16">
      <c r="D16" s="2" t="n"/>
      <c r="E16" s="2" t="n"/>
      <c r="F16" s="2" t="n"/>
      <c r="G16" s="2" t="n"/>
      <c r="H16" s="3">
        <f>IF(OR(F16="",F16=0),"",G16/F16)</f>
        <v/>
      </c>
      <c r="I16">
        <f>IF(D16="","",IF(E16="","Bekliyor",IF(E16&gt;=D16,"Tamamlandı","Eksik")))</f>
        <v/>
      </c>
    </row>
    <row r="17">
      <c r="D17" s="2" t="n"/>
      <c r="E17" s="2" t="n"/>
      <c r="F17" s="2" t="n"/>
      <c r="G17" s="2" t="n"/>
      <c r="H17" s="3">
        <f>IF(OR(F17="",F17=0),"",G17/F17)</f>
        <v/>
      </c>
      <c r="I17">
        <f>IF(D17="","",IF(E17="","Bekliyor",IF(E17&gt;=D17,"Tamamlandı","Eksik")))</f>
        <v/>
      </c>
    </row>
    <row r="18">
      <c r="D18" s="2" t="n"/>
      <c r="E18" s="2" t="n"/>
      <c r="F18" s="2" t="n"/>
      <c r="G18" s="2" t="n"/>
      <c r="H18" s="3">
        <f>IF(OR(F18="",F18=0),"",G18/F18)</f>
        <v/>
      </c>
      <c r="I18">
        <f>IF(D18="","",IF(E18="","Bekliyor",IF(E18&gt;=D18,"Tamamlandı","Eksik")))</f>
        <v/>
      </c>
    </row>
    <row r="19">
      <c r="D19" s="2" t="n"/>
      <c r="E19" s="2" t="n"/>
      <c r="F19" s="2" t="n"/>
      <c r="G19" s="2" t="n"/>
      <c r="H19" s="3">
        <f>IF(OR(F19="",F19=0),"",G19/F19)</f>
        <v/>
      </c>
      <c r="I19">
        <f>IF(D19="","",IF(E19="","Bekliyor",IF(E19&gt;=D19,"Tamamlandı","Eksik")))</f>
        <v/>
      </c>
    </row>
    <row r="20">
      <c r="D20" s="2" t="n"/>
      <c r="E20" s="2" t="n"/>
      <c r="F20" s="2" t="n"/>
      <c r="G20" s="2" t="n"/>
      <c r="H20" s="3">
        <f>IF(OR(F20="",F20=0),"",G20/F20)</f>
        <v/>
      </c>
      <c r="I20">
        <f>IF(D20="","",IF(E20="","Bekliyor",IF(E20&gt;=D20,"Tamamlandı","Eksik")))</f>
        <v/>
      </c>
    </row>
    <row r="21">
      <c r="D21" s="2" t="n"/>
      <c r="E21" s="2" t="n"/>
      <c r="F21" s="2" t="n"/>
      <c r="G21" s="2" t="n"/>
      <c r="H21" s="3">
        <f>IF(OR(F21="",F21=0),"",G21/F21)</f>
        <v/>
      </c>
      <c r="I21">
        <f>IF(D21="","",IF(E21="","Bekliyor",IF(E21&gt;=D21,"Tamamlandı","Eksik")))</f>
        <v/>
      </c>
    </row>
    <row r="22">
      <c r="D22" s="2" t="n"/>
      <c r="E22" s="2" t="n"/>
      <c r="F22" s="2" t="n"/>
      <c r="G22" s="2" t="n"/>
      <c r="H22" s="3">
        <f>IF(OR(F22="",F22=0),"",G22/F22)</f>
        <v/>
      </c>
      <c r="I22">
        <f>IF(D22="","",IF(E22="","Bekliyor",IF(E22&gt;=D22,"Tamamlandı","Eksik")))</f>
        <v/>
      </c>
    </row>
    <row r="23">
      <c r="D23" s="2" t="n"/>
      <c r="E23" s="2" t="n"/>
      <c r="F23" s="2" t="n"/>
      <c r="G23" s="2" t="n"/>
      <c r="H23" s="3">
        <f>IF(OR(F23="",F23=0),"",G23/F23)</f>
        <v/>
      </c>
      <c r="I23">
        <f>IF(D23="","",IF(E23="","Bekliyor",IF(E23&gt;=D23,"Tamamlandı","Eksik")))</f>
        <v/>
      </c>
    </row>
    <row r="24">
      <c r="D24" s="2" t="n"/>
      <c r="E24" s="2" t="n"/>
      <c r="F24" s="2" t="n"/>
      <c r="G24" s="2" t="n"/>
      <c r="H24" s="3">
        <f>IF(OR(F24="",F24=0),"",G24/F24)</f>
        <v/>
      </c>
      <c r="I24">
        <f>IF(D24="","",IF(E24="","Bekliyor",IF(E24&gt;=D24,"Tamamlandı","Eksik")))</f>
        <v/>
      </c>
    </row>
    <row r="25">
      <c r="D25" s="2" t="n"/>
      <c r="E25" s="2" t="n"/>
      <c r="F25" s="2" t="n"/>
      <c r="G25" s="2" t="n"/>
      <c r="H25" s="3">
        <f>IF(OR(F25="",F25=0),"",G25/F25)</f>
        <v/>
      </c>
      <c r="I25">
        <f>IF(D25="","",IF(E25="","Bekliyor",IF(E25&gt;=D25,"Tamamlandı","Eksik")))</f>
        <v/>
      </c>
    </row>
    <row r="26">
      <c r="D26" s="2" t="n"/>
      <c r="E26" s="2" t="n"/>
      <c r="F26" s="2" t="n"/>
      <c r="G26" s="2" t="n"/>
      <c r="H26" s="3">
        <f>IF(OR(F26="",F26=0),"",G26/F26)</f>
        <v/>
      </c>
      <c r="I26">
        <f>IF(D26="","",IF(E26="","Bekliyor",IF(E26&gt;=D26,"Tamamlandı","Eksik")))</f>
        <v/>
      </c>
    </row>
    <row r="27">
      <c r="D27" s="2" t="n"/>
      <c r="E27" s="2" t="n"/>
      <c r="F27" s="2" t="n"/>
      <c r="G27" s="2" t="n"/>
      <c r="H27" s="3">
        <f>IF(OR(F27="",F27=0),"",G27/F27)</f>
        <v/>
      </c>
      <c r="I27">
        <f>IF(D27="","",IF(E27="","Bekliyor",IF(E27&gt;=D27,"Tamamlandı","Eksik")))</f>
        <v/>
      </c>
    </row>
    <row r="28">
      <c r="D28" s="2" t="n"/>
      <c r="E28" s="2" t="n"/>
      <c r="F28" s="2" t="n"/>
      <c r="G28" s="2" t="n"/>
      <c r="H28" s="3">
        <f>IF(OR(F28="",F28=0),"",G28/F28)</f>
        <v/>
      </c>
      <c r="I28">
        <f>IF(D28="","",IF(E28="","Bekliyor",IF(E28&gt;=D28,"Tamamlandı","Eksik")))</f>
        <v/>
      </c>
    </row>
    <row r="29">
      <c r="D29" s="2" t="n"/>
      <c r="E29" s="2" t="n"/>
      <c r="F29" s="2" t="n"/>
      <c r="G29" s="2" t="n"/>
      <c r="H29" s="3">
        <f>IF(OR(F29="",F29=0),"",G29/F29)</f>
        <v/>
      </c>
      <c r="I29">
        <f>IF(D29="","",IF(E29="","Bekliyor",IF(E29&gt;=D29,"Tamamlandı","Eksik")))</f>
        <v/>
      </c>
    </row>
    <row r="30">
      <c r="D30" s="2" t="n"/>
      <c r="E30" s="2" t="n"/>
      <c r="F30" s="2" t="n"/>
      <c r="G30" s="2" t="n"/>
      <c r="H30" s="3">
        <f>IF(OR(F30="",F30=0),"",G30/F30)</f>
        <v/>
      </c>
      <c r="I30">
        <f>IF(D30="","",IF(E30="","Bekliyor",IF(E30&gt;=D30,"Tamamlandı","Eksik")))</f>
        <v/>
      </c>
    </row>
    <row r="31">
      <c r="D31" s="2" t="n"/>
      <c r="E31" s="2" t="n"/>
      <c r="F31" s="2" t="n"/>
      <c r="G31" s="2" t="n"/>
      <c r="H31" s="3">
        <f>IF(OR(F31="",F31=0),"",G31/F31)</f>
        <v/>
      </c>
      <c r="I31">
        <f>IF(D31="","",IF(E31="","Bekliyor",IF(E31&gt;=D31,"Tamamlandı","Eksik")))</f>
        <v/>
      </c>
    </row>
    <row r="32">
      <c r="D32" s="2" t="n"/>
      <c r="E32" s="2" t="n"/>
      <c r="F32" s="2" t="n"/>
      <c r="G32" s="2" t="n"/>
      <c r="H32" s="3">
        <f>IF(OR(F32="",F32=0),"",G32/F32)</f>
        <v/>
      </c>
      <c r="I32">
        <f>IF(D32="","",IF(E32="","Bekliyor",IF(E32&gt;=D32,"Tamamlandı","Eksik")))</f>
        <v/>
      </c>
    </row>
    <row r="33">
      <c r="D33" s="2" t="n"/>
      <c r="E33" s="2" t="n"/>
      <c r="F33" s="2" t="n"/>
      <c r="G33" s="2" t="n"/>
      <c r="H33" s="3">
        <f>IF(OR(F33="",F33=0),"",G33/F33)</f>
        <v/>
      </c>
      <c r="I33">
        <f>IF(D33="","",IF(E33="","Bekliyor",IF(E33&gt;=D33,"Tamamlandı","Eksik")))</f>
        <v/>
      </c>
    </row>
    <row r="34">
      <c r="D34" s="2" t="n"/>
      <c r="E34" s="2" t="n"/>
      <c r="F34" s="2" t="n"/>
      <c r="G34" s="2" t="n"/>
      <c r="H34" s="3">
        <f>IF(OR(F34="",F34=0),"",G34/F34)</f>
        <v/>
      </c>
      <c r="I34">
        <f>IF(D34="","",IF(E34="","Bekliyor",IF(E34&gt;=D34,"Tamamlandı","Eksik")))</f>
        <v/>
      </c>
    </row>
    <row r="35">
      <c r="D35" s="2" t="n"/>
      <c r="E35" s="2" t="n"/>
      <c r="F35" s="2" t="n"/>
      <c r="G35" s="2" t="n"/>
      <c r="H35" s="3">
        <f>IF(OR(F35="",F35=0),"",G35/F35)</f>
        <v/>
      </c>
      <c r="I35">
        <f>IF(D35="","",IF(E35="","Bekliyor",IF(E35&gt;=D35,"Tamamlandı","Eksik")))</f>
        <v/>
      </c>
    </row>
    <row r="36">
      <c r="D36" s="2" t="n"/>
      <c r="E36" s="2" t="n"/>
      <c r="F36" s="2" t="n"/>
      <c r="G36" s="2" t="n"/>
      <c r="H36" s="3">
        <f>IF(OR(F36="",F36=0),"",G36/F36)</f>
        <v/>
      </c>
      <c r="I36">
        <f>IF(D36="","",IF(E36="","Bekliyor",IF(E36&gt;=D36,"Tamamlandı","Eksik")))</f>
        <v/>
      </c>
    </row>
    <row r="37">
      <c r="D37" s="2" t="n"/>
      <c r="E37" s="2" t="n"/>
      <c r="F37" s="2" t="n"/>
      <c r="G37" s="2" t="n"/>
      <c r="H37" s="3">
        <f>IF(OR(F37="",F37=0),"",G37/F37)</f>
        <v/>
      </c>
      <c r="I37">
        <f>IF(D37="","",IF(E37="","Bekliyor",IF(E37&gt;=D37,"Tamamlandı","Eksik")))</f>
        <v/>
      </c>
    </row>
    <row r="38">
      <c r="D38" s="2" t="n"/>
      <c r="E38" s="2" t="n"/>
      <c r="F38" s="2" t="n"/>
      <c r="G38" s="2" t="n"/>
      <c r="H38" s="3">
        <f>IF(OR(F38="",F38=0),"",G38/F38)</f>
        <v/>
      </c>
      <c r="I38">
        <f>IF(D38="","",IF(E38="","Bekliyor",IF(E38&gt;=D38,"Tamamlandı","Eksik")))</f>
        <v/>
      </c>
    </row>
    <row r="39">
      <c r="D39" s="2" t="n"/>
      <c r="E39" s="2" t="n"/>
      <c r="F39" s="2" t="n"/>
      <c r="G39" s="2" t="n"/>
      <c r="H39" s="3">
        <f>IF(OR(F39="",F39=0),"",G39/F39)</f>
        <v/>
      </c>
      <c r="I39">
        <f>IF(D39="","",IF(E39="","Bekliyor",IF(E39&gt;=D39,"Tamamlandı","Eksik")))</f>
        <v/>
      </c>
    </row>
    <row r="40">
      <c r="D40" s="2" t="n"/>
      <c r="E40" s="2" t="n"/>
      <c r="F40" s="2" t="n"/>
      <c r="G40" s="2" t="n"/>
      <c r="H40" s="3">
        <f>IF(OR(F40="",F40=0),"",G40/F40)</f>
        <v/>
      </c>
      <c r="I40">
        <f>IF(D40="","",IF(E40="","Bekliyor",IF(E40&gt;=D40,"Tamamlandı","Eksik")))</f>
        <v/>
      </c>
    </row>
    <row r="41">
      <c r="D41" s="2" t="n"/>
      <c r="E41" s="2" t="n"/>
      <c r="F41" s="2" t="n"/>
      <c r="G41" s="2" t="n"/>
      <c r="H41" s="3">
        <f>IF(OR(F41="",F41=0),"",G41/F41)</f>
        <v/>
      </c>
      <c r="I41">
        <f>IF(D41="","",IF(E41="","Bekliyor",IF(E41&gt;=D41,"Tamamlandı","Eksik")))</f>
        <v/>
      </c>
    </row>
    <row r="42">
      <c r="D42" s="2" t="n"/>
      <c r="E42" s="2" t="n"/>
      <c r="F42" s="2" t="n"/>
      <c r="G42" s="2" t="n"/>
      <c r="H42" s="3">
        <f>IF(OR(F42="",F42=0),"",G42/F42)</f>
        <v/>
      </c>
      <c r="I42">
        <f>IF(D42="","",IF(E42="","Bekliyor",IF(E42&gt;=D42,"Tamamlandı","Eksik")))</f>
        <v/>
      </c>
    </row>
    <row r="43">
      <c r="D43" s="2" t="n"/>
      <c r="E43" s="2" t="n"/>
      <c r="F43" s="2" t="n"/>
      <c r="G43" s="2" t="n"/>
      <c r="H43" s="3">
        <f>IF(OR(F43="",F43=0),"",G43/F43)</f>
        <v/>
      </c>
      <c r="I43">
        <f>IF(D43="","",IF(E43="","Bekliyor",IF(E43&gt;=D43,"Tamamlandı","Eksik")))</f>
        <v/>
      </c>
    </row>
    <row r="44">
      <c r="D44" s="2" t="n"/>
      <c r="E44" s="2" t="n"/>
      <c r="F44" s="2" t="n"/>
      <c r="G44" s="2" t="n"/>
      <c r="H44" s="3">
        <f>IF(OR(F44="",F44=0),"",G44/F44)</f>
        <v/>
      </c>
      <c r="I44">
        <f>IF(D44="","",IF(E44="","Bekliyor",IF(E44&gt;=D44,"Tamamlandı","Eksik")))</f>
        <v/>
      </c>
    </row>
    <row r="45">
      <c r="D45" s="2" t="n"/>
      <c r="E45" s="2" t="n"/>
      <c r="F45" s="2" t="n"/>
      <c r="G45" s="2" t="n"/>
      <c r="H45" s="3">
        <f>IF(OR(F45="",F45=0),"",G45/F45)</f>
        <v/>
      </c>
      <c r="I45">
        <f>IF(D45="","",IF(E45="","Bekliyor",IF(E45&gt;=D45,"Tamamlandı","Eksik")))</f>
        <v/>
      </c>
    </row>
    <row r="46">
      <c r="D46" s="2" t="n"/>
      <c r="E46" s="2" t="n"/>
      <c r="F46" s="2" t="n"/>
      <c r="G46" s="2" t="n"/>
      <c r="H46" s="3">
        <f>IF(OR(F46="",F46=0),"",G46/F46)</f>
        <v/>
      </c>
      <c r="I46">
        <f>IF(D46="","",IF(E46="","Bekliyor",IF(E46&gt;=D46,"Tamamlandı","Eksik")))</f>
        <v/>
      </c>
    </row>
    <row r="47">
      <c r="D47" s="2" t="n"/>
      <c r="E47" s="2" t="n"/>
      <c r="F47" s="2" t="n"/>
      <c r="G47" s="2" t="n"/>
      <c r="H47" s="3">
        <f>IF(OR(F47="",F47=0),"",G47/F47)</f>
        <v/>
      </c>
      <c r="I47">
        <f>IF(D47="","",IF(E47="","Bekliyor",IF(E47&gt;=D47,"Tamamlandı","Eksik")))</f>
        <v/>
      </c>
    </row>
    <row r="48">
      <c r="D48" s="2" t="n"/>
      <c r="E48" s="2" t="n"/>
      <c r="F48" s="2" t="n"/>
      <c r="G48" s="2" t="n"/>
      <c r="H48" s="3">
        <f>IF(OR(F48="",F48=0),"",G48/F48)</f>
        <v/>
      </c>
      <c r="I48">
        <f>IF(D48="","",IF(E48="","Bekliyor",IF(E48&gt;=D48,"Tamamlandı","Eksik")))</f>
        <v/>
      </c>
    </row>
    <row r="49">
      <c r="D49" s="2" t="n"/>
      <c r="E49" s="2" t="n"/>
      <c r="F49" s="2" t="n"/>
      <c r="G49" s="2" t="n"/>
      <c r="H49" s="3">
        <f>IF(OR(F49="",F49=0),"",G49/F49)</f>
        <v/>
      </c>
      <c r="I49">
        <f>IF(D49="","",IF(E49="","Bekliyor",IF(E49&gt;=D49,"Tamamlandı","Eksik")))</f>
        <v/>
      </c>
    </row>
    <row r="50">
      <c r="D50" s="2" t="n"/>
      <c r="E50" s="2" t="n"/>
      <c r="F50" s="2" t="n"/>
      <c r="G50" s="2" t="n"/>
      <c r="H50" s="3">
        <f>IF(OR(F50="",F50=0),"",G50/F50)</f>
        <v/>
      </c>
      <c r="I50">
        <f>IF(D50="","",IF(E50="","Bekliyor",IF(E50&gt;=D50,"Tamamlandı","Eksik")))</f>
        <v/>
      </c>
    </row>
    <row r="51">
      <c r="D51" s="2" t="n"/>
      <c r="E51" s="2" t="n"/>
      <c r="F51" s="2" t="n"/>
      <c r="G51" s="2" t="n"/>
      <c r="H51" s="3">
        <f>IF(OR(F51="",F51=0),"",G51/F51)</f>
        <v/>
      </c>
      <c r="I51">
        <f>IF(D51="","",IF(E51="","Bekliyor",IF(E51&gt;=D51,"Tamamlandı","Eksik")))</f>
        <v/>
      </c>
    </row>
    <row r="52">
      <c r="D52" s="2" t="n"/>
      <c r="E52" s="2" t="n"/>
      <c r="F52" s="2" t="n"/>
      <c r="G52" s="2" t="n"/>
      <c r="H52" s="3">
        <f>IF(OR(F52="",F52=0),"",G52/F52)</f>
        <v/>
      </c>
      <c r="I52">
        <f>IF(D52="","",IF(E52="","Bekliyor",IF(E52&gt;=D52,"Tamamlandı","Eksik")))</f>
        <v/>
      </c>
    </row>
    <row r="53">
      <c r="D53" s="2" t="n"/>
      <c r="E53" s="2" t="n"/>
      <c r="F53" s="2" t="n"/>
      <c r="G53" s="2" t="n"/>
      <c r="H53" s="3">
        <f>IF(OR(F53="",F53=0),"",G53/F53)</f>
        <v/>
      </c>
      <c r="I53">
        <f>IF(D53="","",IF(E53="","Bekliyor",IF(E53&gt;=D53,"Tamamlandı","Eksik")))</f>
        <v/>
      </c>
    </row>
    <row r="54">
      <c r="D54" s="2" t="n"/>
      <c r="E54" s="2" t="n"/>
      <c r="F54" s="2" t="n"/>
      <c r="G54" s="2" t="n"/>
      <c r="H54" s="3">
        <f>IF(OR(F54="",F54=0),"",G54/F54)</f>
        <v/>
      </c>
      <c r="I54">
        <f>IF(D54="","",IF(E54="","Bekliyor",IF(E54&gt;=D54,"Tamamlandı","Eksik")))</f>
        <v/>
      </c>
    </row>
    <row r="55">
      <c r="D55" s="2" t="n"/>
      <c r="E55" s="2" t="n"/>
      <c r="F55" s="2" t="n"/>
      <c r="G55" s="2" t="n"/>
      <c r="H55" s="3">
        <f>IF(OR(F55="",F55=0),"",G55/F55)</f>
        <v/>
      </c>
      <c r="I55">
        <f>IF(D55="","",IF(E55="","Bekliyor",IF(E55&gt;=D55,"Tamamlandı","Eksik")))</f>
        <v/>
      </c>
    </row>
    <row r="56">
      <c r="D56" s="2" t="n"/>
      <c r="E56" s="2" t="n"/>
      <c r="F56" s="2" t="n"/>
      <c r="G56" s="2" t="n"/>
      <c r="H56" s="3">
        <f>IF(OR(F56="",F56=0),"",G56/F56)</f>
        <v/>
      </c>
      <c r="I56">
        <f>IF(D56="","",IF(E56="","Bekliyor",IF(E56&gt;=D56,"Tamamlandı","Eksik")))</f>
        <v/>
      </c>
    </row>
    <row r="57">
      <c r="D57" s="2" t="n"/>
      <c r="E57" s="2" t="n"/>
      <c r="F57" s="2" t="n"/>
      <c r="G57" s="2" t="n"/>
      <c r="H57" s="3">
        <f>IF(OR(F57="",F57=0),"",G57/F57)</f>
        <v/>
      </c>
      <c r="I57">
        <f>IF(D57="","",IF(E57="","Bekliyor",IF(E57&gt;=D57,"Tamamlandı","Eksik")))</f>
        <v/>
      </c>
    </row>
    <row r="58">
      <c r="D58" s="2" t="n"/>
      <c r="E58" s="2" t="n"/>
      <c r="F58" s="2" t="n"/>
      <c r="G58" s="2" t="n"/>
      <c r="H58" s="3">
        <f>IF(OR(F58="",F58=0),"",G58/F58)</f>
        <v/>
      </c>
      <c r="I58">
        <f>IF(D58="","",IF(E58="","Bekliyor",IF(E58&gt;=D58,"Tamamlandı","Eksik")))</f>
        <v/>
      </c>
    </row>
    <row r="59">
      <c r="D59" s="2" t="n"/>
      <c r="E59" s="2" t="n"/>
      <c r="F59" s="2" t="n"/>
      <c r="G59" s="2" t="n"/>
      <c r="H59" s="3">
        <f>IF(OR(F59="",F59=0),"",G59/F59)</f>
        <v/>
      </c>
      <c r="I59">
        <f>IF(D59="","",IF(E59="","Bekliyor",IF(E59&gt;=D59,"Tamamlandı","Eksik")))</f>
        <v/>
      </c>
    </row>
    <row r="60">
      <c r="D60" s="2" t="n"/>
      <c r="E60" s="2" t="n"/>
      <c r="F60" s="2" t="n"/>
      <c r="G60" s="2" t="n"/>
      <c r="H60" s="3">
        <f>IF(OR(F60="",F60=0),"",G60/F60)</f>
        <v/>
      </c>
      <c r="I60">
        <f>IF(D60="","",IF(E60="","Bekliyor",IF(E60&gt;=D60,"Tamamlandı","Eksik")))</f>
        <v/>
      </c>
    </row>
    <row r="61">
      <c r="D61" s="2" t="n"/>
      <c r="E61" s="2" t="n"/>
      <c r="F61" s="2" t="n"/>
      <c r="G61" s="2" t="n"/>
      <c r="H61" s="3">
        <f>IF(OR(F61="",F61=0),"",G61/F61)</f>
        <v/>
      </c>
      <c r="I61">
        <f>IF(D61="","",IF(E61="","Bekliyor",IF(E61&gt;=D61,"Tamamlandı","Eksik")))</f>
        <v/>
      </c>
    </row>
  </sheetData>
  <conditionalFormatting sqref="I2:I61">
    <cfRule type="cellIs" priority="1" operator="equal" dxfId="0">
      <formula>"Eksik"</formula>
    </cfRule>
    <cfRule type="cellIs" priority="2" operator="equal" dxfId="1">
      <formula>"Tamamlandı"</formula>
    </cfRule>
  </conditionalFormatting>
  <conditionalFormatting sqref="H2:H61">
    <cfRule type="cellIs" priority="3" operator="lessThan" dxfId="2">
      <formula>0.5</formula>
    </cfRule>
  </conditionalFormatting>
  <dataValidations count="2">
    <dataValidation sqref="A2:A61" showDropDown="0" showInputMessage="0" showErrorMessage="0" allowBlank="1" errorTitle="Geçersiz değer" error="Listeden bir değer seçin" type="list">
      <formula1>"Pazartesi,Salı,Çarşamba,Perşembe,Cuma,Cumartesi,Pazar"</formula1>
    </dataValidation>
    <dataValidation sqref="B2:B61" showDropDown="0" showInputMessage="0" showErrorMessage="0" allowBlank="1" errorTitle="Geçersiz değer" error="Listeden bir değer seçin" type="list">
      <formula1>"Matematik,Türkçe,Fen Bilimleri,Sosyal Bilgiler,İngilizce,Diğer"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9" customWidth="1" min="6" max="6"/>
    <col width="11" customWidth="1" min="7" max="7"/>
  </cols>
  <sheetData>
    <row r="1">
      <c r="A1" s="1" t="inlineStr">
        <is>
          <t>Ders</t>
        </is>
      </c>
      <c r="B1" s="1" t="inlineStr">
        <is>
          <t>Planlanan (dk)</t>
        </is>
      </c>
      <c r="C1" s="1" t="inlineStr">
        <is>
          <t>Yapılan (dk)</t>
        </is>
      </c>
      <c r="D1" s="1" t="inlineStr">
        <is>
          <t>Gerçekleşme</t>
        </is>
      </c>
      <c r="E1" s="1" t="inlineStr">
        <is>
          <t>Çözülen soru</t>
        </is>
      </c>
      <c r="F1" s="1" t="inlineStr">
        <is>
          <t>Doğru</t>
        </is>
      </c>
      <c r="G1" s="1" t="inlineStr">
        <is>
          <t>Doğru oranı</t>
        </is>
      </c>
    </row>
    <row r="2">
      <c r="A2" t="inlineStr">
        <is>
          <t>Matematik</t>
        </is>
      </c>
      <c r="B2" s="2">
        <f>SUMIFS(Plan!$D:$D,Plan!$B:$B,$A2)</f>
        <v/>
      </c>
      <c r="C2" s="2">
        <f>SUMIFS(Plan!$E:$E,Plan!$B:$B,$A2)</f>
        <v/>
      </c>
      <c r="D2" s="3">
        <f>IFERROR(C2/B2,"")</f>
        <v/>
      </c>
      <c r="E2" s="2">
        <f>SUMIFS(Plan!$F:$F,Plan!$B:$B,$A2)</f>
        <v/>
      </c>
      <c r="F2" s="2">
        <f>SUMIFS(Plan!$G:$G,Plan!$B:$B,$A2)</f>
        <v/>
      </c>
      <c r="G2" s="3">
        <f>IFERROR(F2/E2,"")</f>
        <v/>
      </c>
      <c r="J2" s="4" t="inlineStr">
        <is>
          <t>Pazartesi</t>
        </is>
      </c>
      <c r="K2" s="2">
        <f>SUMIFS(Plan!$E:$E,Plan!$A:$A,J2)</f>
        <v/>
      </c>
    </row>
    <row r="3">
      <c r="A3" t="inlineStr">
        <is>
          <t>Türkçe</t>
        </is>
      </c>
      <c r="B3" s="2">
        <f>SUMIFS(Plan!$D:$D,Plan!$B:$B,$A3)</f>
        <v/>
      </c>
      <c r="C3" s="2">
        <f>SUMIFS(Plan!$E:$E,Plan!$B:$B,$A3)</f>
        <v/>
      </c>
      <c r="D3" s="3">
        <f>IFERROR(C3/B3,"")</f>
        <v/>
      </c>
      <c r="E3" s="2">
        <f>SUMIFS(Plan!$F:$F,Plan!$B:$B,$A3)</f>
        <v/>
      </c>
      <c r="F3" s="2">
        <f>SUMIFS(Plan!$G:$G,Plan!$B:$B,$A3)</f>
        <v/>
      </c>
      <c r="G3" s="3">
        <f>IFERROR(F3/E3,"")</f>
        <v/>
      </c>
      <c r="J3" s="4" t="inlineStr">
        <is>
          <t>Salı</t>
        </is>
      </c>
      <c r="K3" s="2">
        <f>SUMIFS(Plan!$E:$E,Plan!$A:$A,J3)</f>
        <v/>
      </c>
    </row>
    <row r="4">
      <c r="A4" t="inlineStr">
        <is>
          <t>Fen Bilimleri</t>
        </is>
      </c>
      <c r="B4" s="2">
        <f>SUMIFS(Plan!$D:$D,Plan!$B:$B,$A4)</f>
        <v/>
      </c>
      <c r="C4" s="2">
        <f>SUMIFS(Plan!$E:$E,Plan!$B:$B,$A4)</f>
        <v/>
      </c>
      <c r="D4" s="3">
        <f>IFERROR(C4/B4,"")</f>
        <v/>
      </c>
      <c r="E4" s="2">
        <f>SUMIFS(Plan!$F:$F,Plan!$B:$B,$A4)</f>
        <v/>
      </c>
      <c r="F4" s="2">
        <f>SUMIFS(Plan!$G:$G,Plan!$B:$B,$A4)</f>
        <v/>
      </c>
      <c r="G4" s="3">
        <f>IFERROR(F4/E4,"")</f>
        <v/>
      </c>
      <c r="J4" s="4" t="inlineStr">
        <is>
          <t>Çarşamba</t>
        </is>
      </c>
      <c r="K4" s="2">
        <f>SUMIFS(Plan!$E:$E,Plan!$A:$A,J4)</f>
        <v/>
      </c>
    </row>
    <row r="5">
      <c r="A5" t="inlineStr">
        <is>
          <t>Sosyal Bilgiler</t>
        </is>
      </c>
      <c r="B5" s="2">
        <f>SUMIFS(Plan!$D:$D,Plan!$B:$B,$A5)</f>
        <v/>
      </c>
      <c r="C5" s="2">
        <f>SUMIFS(Plan!$E:$E,Plan!$B:$B,$A5)</f>
        <v/>
      </c>
      <c r="D5" s="3">
        <f>IFERROR(C5/B5,"")</f>
        <v/>
      </c>
      <c r="E5" s="2">
        <f>SUMIFS(Plan!$F:$F,Plan!$B:$B,$A5)</f>
        <v/>
      </c>
      <c r="F5" s="2">
        <f>SUMIFS(Plan!$G:$G,Plan!$B:$B,$A5)</f>
        <v/>
      </c>
      <c r="G5" s="3">
        <f>IFERROR(F5/E5,"")</f>
        <v/>
      </c>
      <c r="J5" s="4" t="inlineStr">
        <is>
          <t>Perşembe</t>
        </is>
      </c>
      <c r="K5" s="2">
        <f>SUMIFS(Plan!$E:$E,Plan!$A:$A,J5)</f>
        <v/>
      </c>
    </row>
    <row r="6">
      <c r="A6" t="inlineStr">
        <is>
          <t>İngilizce</t>
        </is>
      </c>
      <c r="B6" s="2">
        <f>SUMIFS(Plan!$D:$D,Plan!$B:$B,$A6)</f>
        <v/>
      </c>
      <c r="C6" s="2">
        <f>SUMIFS(Plan!$E:$E,Plan!$B:$B,$A6)</f>
        <v/>
      </c>
      <c r="D6" s="3">
        <f>IFERROR(C6/B6,"")</f>
        <v/>
      </c>
      <c r="E6" s="2">
        <f>SUMIFS(Plan!$F:$F,Plan!$B:$B,$A6)</f>
        <v/>
      </c>
      <c r="F6" s="2">
        <f>SUMIFS(Plan!$G:$G,Plan!$B:$B,$A6)</f>
        <v/>
      </c>
      <c r="G6" s="3">
        <f>IFERROR(F6/E6,"")</f>
        <v/>
      </c>
      <c r="J6" s="4" t="inlineStr">
        <is>
          <t>Cuma</t>
        </is>
      </c>
      <c r="K6" s="2">
        <f>SUMIFS(Plan!$E:$E,Plan!$A:$A,J6)</f>
        <v/>
      </c>
    </row>
    <row r="7">
      <c r="A7" t="inlineStr">
        <is>
          <t>Diğer</t>
        </is>
      </c>
      <c r="B7" s="2">
        <f>SUMIFS(Plan!$D:$D,Plan!$B:$B,$A7)</f>
        <v/>
      </c>
      <c r="C7" s="2">
        <f>SUMIFS(Plan!$E:$E,Plan!$B:$B,$A7)</f>
        <v/>
      </c>
      <c r="D7" s="3">
        <f>IFERROR(C7/B7,"")</f>
        <v/>
      </c>
      <c r="E7" s="2">
        <f>SUMIFS(Plan!$F:$F,Plan!$B:$B,$A7)</f>
        <v/>
      </c>
      <c r="F7" s="2">
        <f>SUMIFS(Plan!$G:$G,Plan!$B:$B,$A7)</f>
        <v/>
      </c>
      <c r="G7" s="3">
        <f>IFERROR(F7/E7,"")</f>
        <v/>
      </c>
      <c r="J7" s="4" t="inlineStr">
        <is>
          <t>Cumartesi</t>
        </is>
      </c>
      <c r="K7" s="2">
        <f>SUMIFS(Plan!$E:$E,Plan!$A:$A,J7)</f>
        <v/>
      </c>
    </row>
    <row r="8">
      <c r="A8" t="inlineStr">
        <is>
          <t>Toplam</t>
        </is>
      </c>
      <c r="B8" s="2">
        <f>SUM(B2:B7)</f>
        <v/>
      </c>
      <c r="C8" s="2">
        <f>SUM(C2:C7)</f>
        <v/>
      </c>
      <c r="D8" s="3">
        <f>IFERROR(C8/B8,"")</f>
        <v/>
      </c>
      <c r="E8" s="2">
        <f>SUM(E2:E7)</f>
        <v/>
      </c>
      <c r="F8" s="2">
        <f>SUM(F2:F7)</f>
        <v/>
      </c>
      <c r="G8" s="3">
        <f>IFERROR(F8/E8,"")</f>
        <v/>
      </c>
      <c r="J8" s="4" t="inlineStr">
        <is>
          <t>Pazar</t>
        </is>
      </c>
      <c r="K8" s="2">
        <f>SUMIFS(Plan!$E:$E,Plan!$A:$A,J8)</f>
        <v/>
      </c>
    </row>
    <row r="10">
      <c r="J10" s="4" t="inlineStr">
        <is>
          <t>Haftalık çalışma (saat)</t>
        </is>
      </c>
      <c r="K10" s="5">
        <f>C8/60</f>
        <v/>
      </c>
    </row>
    <row r="11">
      <c r="J11" s="4" t="inlineStr">
        <is>
          <t>Tamamlanmayan oturum</t>
        </is>
      </c>
      <c r="K11" s="2">
        <f>COUNTIF(Plan!$I:$I,"Eksik")+COUNTIF(Plan!$I:$I,"Bekliyor")</f>
        <v/>
      </c>
    </row>
  </sheetData>
  <conditionalFormatting sqref="D2:D8">
    <cfRule type="cellIs" priority="1" operator="lessThan" dxfId="2">
      <formula>0.8</formula>
    </cfRule>
  </conditionalFormatting>
  <conditionalFormatting sqref="G2:G8">
    <cfRule type="cellIs" priority="2" operator="lessThan" dxfId="0">
      <formula>0.6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2026-10-16T11:20:13Z</dcterms:created>
  <dcterms:modified xsi:type="dcterms:W3CDTF">2026-10-16T11:20:13Z</dcterms:modified>
</cp:coreProperties>
</file>