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eketler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Gider dağılımı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'Özet'!$A$2:$A$8</f>
            </numRef>
          </cat>
          <val>
            <numRef>
              <f>'Özet'!$B$2:$B$8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6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areketTablosu" displayName="HareketTablosu" ref="A1:E65" headerRowCount="1">
  <autoFilter ref="A1:E65"/>
  <tableColumns count="5">
    <tableColumn id="1" name="Tarih"/>
    <tableColumn id="2" name="Açıklama"/>
    <tableColumn id="3" name="Kategori"/>
    <tableColumn id="4" name="Tür"/>
    <tableColumn id="5" name="Tutar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0" customWidth="1" min="4" max="4"/>
    <col width="14" customWidth="1" min="5" max="5"/>
  </cols>
  <sheetData>
    <row r="1">
      <c r="A1" s="1" t="inlineStr">
        <is>
          <t>Tarih</t>
        </is>
      </c>
      <c r="B1" s="1" t="inlineStr">
        <is>
          <t>Açıklama</t>
        </is>
      </c>
      <c r="C1" s="1" t="inlineStr">
        <is>
          <t>Kategori</t>
        </is>
      </c>
      <c r="D1" s="1" t="inlineStr">
        <is>
          <t>Tür</t>
        </is>
      </c>
      <c r="E1" s="1" t="inlineStr">
        <is>
          <t>Tutar</t>
        </is>
      </c>
    </row>
    <row r="2">
      <c r="A2" s="2" t="n">
        <v>46082</v>
      </c>
      <c r="B2" t="inlineStr">
        <is>
          <t>Maaş</t>
        </is>
      </c>
      <c r="C2" t="inlineStr">
        <is>
          <t>Maaş</t>
        </is>
      </c>
      <c r="D2" t="inlineStr">
        <is>
          <t>Gelir</t>
        </is>
      </c>
      <c r="E2" s="3" t="n">
        <v>42000</v>
      </c>
    </row>
    <row r="3">
      <c r="A3" s="2" t="n">
        <v>46083</v>
      </c>
      <c r="B3" t="inlineStr">
        <is>
          <t>Ev kirası</t>
        </is>
      </c>
      <c r="C3" t="inlineStr">
        <is>
          <t>Kira</t>
        </is>
      </c>
      <c r="D3" t="inlineStr">
        <is>
          <t>Gider</t>
        </is>
      </c>
      <c r="E3" s="3" t="n">
        <v>15000</v>
      </c>
    </row>
    <row r="4">
      <c r="A4" s="2" t="n">
        <v>46085</v>
      </c>
      <c r="B4" t="inlineStr">
        <is>
          <t>Haftalık market</t>
        </is>
      </c>
      <c r="C4" t="inlineStr">
        <is>
          <t>Market</t>
        </is>
      </c>
      <c r="D4" t="inlineStr">
        <is>
          <t>Gider</t>
        </is>
      </c>
      <c r="E4" s="3" t="n">
        <v>2350</v>
      </c>
    </row>
    <row r="5">
      <c r="A5" s="2" t="n">
        <v>46087</v>
      </c>
      <c r="B5" t="inlineStr">
        <is>
          <t>Elektrik faturası</t>
        </is>
      </c>
      <c r="C5" t="inlineStr">
        <is>
          <t>Faturalar</t>
        </is>
      </c>
      <c r="D5" t="inlineStr">
        <is>
          <t>Gider</t>
        </is>
      </c>
      <c r="E5" s="3" t="n">
        <v>980</v>
      </c>
    </row>
    <row r="6">
      <c r="A6" s="2" t="n">
        <v>46089</v>
      </c>
      <c r="B6" t="inlineStr">
        <is>
          <t>Toplu taşıma kartı yükleme</t>
        </is>
      </c>
      <c r="C6" t="inlineStr">
        <is>
          <t>Ulaşım</t>
        </is>
      </c>
      <c r="D6" t="inlineStr">
        <is>
          <t>Gider</t>
        </is>
      </c>
      <c r="E6" s="3" t="n">
        <v>1200</v>
      </c>
    </row>
    <row r="7">
      <c r="A7" s="2" t="n">
        <v>46091</v>
      </c>
      <c r="B7" t="inlineStr">
        <is>
          <t>Serbest çeviri işi</t>
        </is>
      </c>
      <c r="C7" t="inlineStr">
        <is>
          <t>Ek gelir</t>
        </is>
      </c>
      <c r="D7" t="inlineStr">
        <is>
          <t>Gelir</t>
        </is>
      </c>
      <c r="E7" s="3" t="n">
        <v>6500</v>
      </c>
    </row>
    <row r="8">
      <c r="A8" s="2" t="n">
        <v>46092</v>
      </c>
      <c r="B8" t="inlineStr">
        <is>
          <t>Haftalık market</t>
        </is>
      </c>
      <c r="C8" t="inlineStr">
        <is>
          <t>Market</t>
        </is>
      </c>
      <c r="D8" t="inlineStr">
        <is>
          <t>Gider</t>
        </is>
      </c>
      <c r="E8" s="3" t="n">
        <v>2780</v>
      </c>
    </row>
    <row r="9">
      <c r="A9" s="2" t="n">
        <v>46095</v>
      </c>
      <c r="B9" t="inlineStr">
        <is>
          <t>İnternet faturası</t>
        </is>
      </c>
      <c r="C9" t="inlineStr">
        <is>
          <t>Faturalar</t>
        </is>
      </c>
      <c r="D9" t="inlineStr">
        <is>
          <t>Gider</t>
        </is>
      </c>
      <c r="E9" s="3" t="n">
        <v>650</v>
      </c>
    </row>
    <row r="10">
      <c r="A10" s="2" t="n">
        <v>46096</v>
      </c>
      <c r="B10" t="inlineStr">
        <is>
          <t>Sinema</t>
        </is>
      </c>
      <c r="C10" t="inlineStr">
        <is>
          <t>Eğlence</t>
        </is>
      </c>
      <c r="D10" t="inlineStr">
        <is>
          <t>Gider</t>
        </is>
      </c>
      <c r="E10" s="3" t="n">
        <v>540</v>
      </c>
    </row>
    <row r="11">
      <c r="A11" s="2" t="n">
        <v>46099</v>
      </c>
      <c r="B11" t="inlineStr">
        <is>
          <t>Eczane</t>
        </is>
      </c>
      <c r="C11" t="inlineStr">
        <is>
          <t>Sağlık</t>
        </is>
      </c>
      <c r="D11" t="inlineStr">
        <is>
          <t>Gider</t>
        </is>
      </c>
      <c r="E11" s="3" t="n">
        <v>420</v>
      </c>
    </row>
    <row r="12">
      <c r="A12" s="2" t="n">
        <v>46101</v>
      </c>
      <c r="B12" t="inlineStr">
        <is>
          <t>Haftalık market</t>
        </is>
      </c>
      <c r="C12" t="inlineStr">
        <is>
          <t>Market</t>
        </is>
      </c>
      <c r="D12" t="inlineStr">
        <is>
          <t>Gider</t>
        </is>
      </c>
      <c r="E12" s="3" t="n">
        <v>2610</v>
      </c>
    </row>
    <row r="13">
      <c r="A13" s="2" t="n">
        <v>46103</v>
      </c>
      <c r="B13" t="inlineStr">
        <is>
          <t>Doğalgaz faturası</t>
        </is>
      </c>
      <c r="C13" t="inlineStr">
        <is>
          <t>Faturalar</t>
        </is>
      </c>
      <c r="D13" t="inlineStr">
        <is>
          <t>Gider</t>
        </is>
      </c>
      <c r="E13" s="3" t="n">
        <v>1340</v>
      </c>
    </row>
    <row r="14">
      <c r="A14" s="2" t="n">
        <v>46106</v>
      </c>
      <c r="B14" t="inlineStr">
        <is>
          <t>Yakıt</t>
        </is>
      </c>
      <c r="C14" t="inlineStr">
        <is>
          <t>Ulaşım</t>
        </is>
      </c>
      <c r="D14" t="inlineStr">
        <is>
          <t>Gider</t>
        </is>
      </c>
      <c r="E14" s="3" t="n">
        <v>1800</v>
      </c>
    </row>
    <row r="15">
      <c r="A15" s="2" t="n">
        <v>46109</v>
      </c>
      <c r="B15" t="inlineStr">
        <is>
          <t>Doğum günü hediyesi</t>
        </is>
      </c>
      <c r="C15" t="inlineStr">
        <is>
          <t>Diğer</t>
        </is>
      </c>
      <c r="D15" t="inlineStr">
        <is>
          <t>Gider</t>
        </is>
      </c>
      <c r="E15" s="3" t="n">
        <v>750</v>
      </c>
    </row>
    <row r="16">
      <c r="A16" s="2" t="n"/>
      <c r="E16" s="3" t="n"/>
    </row>
    <row r="17">
      <c r="A17" s="2" t="n"/>
      <c r="E17" s="3" t="n"/>
    </row>
    <row r="18">
      <c r="A18" s="2" t="n"/>
      <c r="E18" s="3" t="n"/>
    </row>
    <row r="19">
      <c r="A19" s="2" t="n"/>
      <c r="E19" s="3" t="n"/>
    </row>
    <row r="20">
      <c r="A20" s="2" t="n"/>
      <c r="E20" s="3" t="n"/>
    </row>
    <row r="21">
      <c r="A21" s="2" t="n"/>
      <c r="E21" s="3" t="n"/>
    </row>
    <row r="22">
      <c r="A22" s="2" t="n"/>
      <c r="E22" s="3" t="n"/>
    </row>
    <row r="23">
      <c r="A23" s="2" t="n"/>
      <c r="E23" s="3" t="n"/>
    </row>
    <row r="24">
      <c r="A24" s="2" t="n"/>
      <c r="E24" s="3" t="n"/>
    </row>
    <row r="25">
      <c r="A25" s="2" t="n"/>
      <c r="E25" s="3" t="n"/>
    </row>
    <row r="26">
      <c r="A26" s="2" t="n"/>
      <c r="E26" s="3" t="n"/>
    </row>
    <row r="27">
      <c r="A27" s="2" t="n"/>
      <c r="E27" s="3" t="n"/>
    </row>
    <row r="28">
      <c r="A28" s="2" t="n"/>
      <c r="E28" s="3" t="n"/>
    </row>
    <row r="29">
      <c r="A29" s="2" t="n"/>
      <c r="E29" s="3" t="n"/>
    </row>
    <row r="30">
      <c r="A30" s="2" t="n"/>
      <c r="E30" s="3" t="n"/>
    </row>
    <row r="31">
      <c r="A31" s="2" t="n"/>
      <c r="E31" s="3" t="n"/>
    </row>
    <row r="32">
      <c r="A32" s="2" t="n"/>
      <c r="E32" s="3" t="n"/>
    </row>
    <row r="33">
      <c r="A33" s="2" t="n"/>
      <c r="E33" s="3" t="n"/>
    </row>
    <row r="34">
      <c r="A34" s="2" t="n"/>
      <c r="E34" s="3" t="n"/>
    </row>
    <row r="35">
      <c r="A35" s="2" t="n"/>
      <c r="E35" s="3" t="n"/>
    </row>
    <row r="36">
      <c r="A36" s="2" t="n"/>
      <c r="E36" s="3" t="n"/>
    </row>
    <row r="37">
      <c r="A37" s="2" t="n"/>
      <c r="E37" s="3" t="n"/>
    </row>
    <row r="38">
      <c r="A38" s="2" t="n"/>
      <c r="E38" s="3" t="n"/>
    </row>
    <row r="39">
      <c r="A39" s="2" t="n"/>
      <c r="E39" s="3" t="n"/>
    </row>
    <row r="40">
      <c r="A40" s="2" t="n"/>
      <c r="E40" s="3" t="n"/>
    </row>
    <row r="41">
      <c r="A41" s="2" t="n"/>
      <c r="E41" s="3" t="n"/>
    </row>
    <row r="42">
      <c r="A42" s="2" t="n"/>
      <c r="E42" s="3" t="n"/>
    </row>
    <row r="43">
      <c r="A43" s="2" t="n"/>
      <c r="E43" s="3" t="n"/>
    </row>
    <row r="44">
      <c r="A44" s="2" t="n"/>
      <c r="E44" s="3" t="n"/>
    </row>
    <row r="45">
      <c r="A45" s="2" t="n"/>
      <c r="E45" s="3" t="n"/>
    </row>
    <row r="46">
      <c r="A46" s="2" t="n"/>
      <c r="E46" s="3" t="n"/>
    </row>
    <row r="47">
      <c r="A47" s="2" t="n"/>
      <c r="E47" s="3" t="n"/>
    </row>
    <row r="48">
      <c r="A48" s="2" t="n"/>
      <c r="E48" s="3" t="n"/>
    </row>
    <row r="49">
      <c r="A49" s="2" t="n"/>
      <c r="E49" s="3" t="n"/>
    </row>
    <row r="50">
      <c r="A50" s="2" t="n"/>
      <c r="E50" s="3" t="n"/>
    </row>
    <row r="51">
      <c r="A51" s="2" t="n"/>
      <c r="E51" s="3" t="n"/>
    </row>
    <row r="52">
      <c r="A52" s="2" t="n"/>
      <c r="E52" s="3" t="n"/>
    </row>
    <row r="53">
      <c r="A53" s="2" t="n"/>
      <c r="E53" s="3" t="n"/>
    </row>
    <row r="54">
      <c r="A54" s="2" t="n"/>
      <c r="E54" s="3" t="n"/>
    </row>
    <row r="55">
      <c r="A55" s="2" t="n"/>
      <c r="E55" s="3" t="n"/>
    </row>
    <row r="56">
      <c r="A56" s="2" t="n"/>
      <c r="E56" s="3" t="n"/>
    </row>
    <row r="57">
      <c r="A57" s="2" t="n"/>
      <c r="E57" s="3" t="n"/>
    </row>
    <row r="58">
      <c r="A58" s="2" t="n"/>
      <c r="E58" s="3" t="n"/>
    </row>
    <row r="59">
      <c r="A59" s="2" t="n"/>
      <c r="E59" s="3" t="n"/>
    </row>
    <row r="60">
      <c r="A60" s="2" t="n"/>
      <c r="E60" s="3" t="n"/>
    </row>
    <row r="61">
      <c r="A61" s="2" t="n"/>
      <c r="E61" s="3" t="n"/>
    </row>
    <row r="62">
      <c r="A62" s="2" t="n"/>
      <c r="E62" s="3" t="n"/>
    </row>
    <row r="63">
      <c r="A63" s="2" t="n"/>
      <c r="E63" s="3" t="n"/>
    </row>
    <row r="64">
      <c r="A64" s="2" t="n"/>
      <c r="E64" s="3" t="n"/>
    </row>
    <row r="65">
      <c r="A65" s="2" t="n"/>
      <c r="E65" s="3" t="n"/>
    </row>
  </sheetData>
  <dataValidations count="2">
    <dataValidation sqref="C2:C65" showDropDown="0" showInputMessage="0" showErrorMessage="0" allowBlank="1" errorTitle="Geçersiz değer" error="Listeden bir değer seçin" type="list">
      <formula1>"Maaş,Ek gelir,Kira,Market,Faturalar,Ulaşım,Eğlence,Sağlık,Diğer"</formula1>
    </dataValidation>
    <dataValidation sqref="D2:D65" showDropDown="0" showInputMessage="0" showErrorMessage="0" allowBlank="1" errorTitle="Geçersiz değer" error="Listeden bir değer seçin" type="list">
      <formula1>"Gelir,Gider"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Gider kategorisi</t>
        </is>
      </c>
      <c r="B1" s="1" t="inlineStr">
        <is>
          <t>Tutar</t>
        </is>
      </c>
    </row>
    <row r="2">
      <c r="A2" t="inlineStr">
        <is>
          <t>Kira</t>
        </is>
      </c>
      <c r="B2" s="3">
        <f>SUMIFS(Hareketler!$E:$E,Hareketler!$C:$C,A2,Hareketler!$D:$D,"Gider")</f>
        <v/>
      </c>
      <c r="D2" s="4" t="inlineStr">
        <is>
          <t>Toplam gelir</t>
        </is>
      </c>
      <c r="E2" s="3">
        <f>SUMIFS(Hareketler!$E:$E,Hareketler!$D:$D,"Gelir")</f>
        <v/>
      </c>
    </row>
    <row r="3">
      <c r="A3" t="inlineStr">
        <is>
          <t>Market</t>
        </is>
      </c>
      <c r="B3" s="3">
        <f>SUMIFS(Hareketler!$E:$E,Hareketler!$C:$C,A3,Hareketler!$D:$D,"Gider")</f>
        <v/>
      </c>
      <c r="D3" s="4" t="inlineStr">
        <is>
          <t>Toplam gider</t>
        </is>
      </c>
      <c r="E3" s="3">
        <f>SUMIFS(Hareketler!$E:$E,Hareketler!$D:$D,"Gider")</f>
        <v/>
      </c>
    </row>
    <row r="4">
      <c r="A4" t="inlineStr">
        <is>
          <t>Faturalar</t>
        </is>
      </c>
      <c r="B4" s="3">
        <f>SUMIFS(Hareketler!$E:$E,Hareketler!$C:$C,A4,Hareketler!$D:$D,"Gider")</f>
        <v/>
      </c>
      <c r="D4" s="4" t="inlineStr">
        <is>
          <t>Kalan</t>
        </is>
      </c>
      <c r="E4" s="3">
        <f>E2-E3</f>
        <v/>
      </c>
    </row>
    <row r="5">
      <c r="A5" t="inlineStr">
        <is>
          <t>Ulaşım</t>
        </is>
      </c>
      <c r="B5" s="3">
        <f>SUMIFS(Hareketler!$E:$E,Hareketler!$C:$C,A5,Hareketler!$D:$D,"Gider")</f>
        <v/>
      </c>
    </row>
    <row r="6">
      <c r="A6" t="inlineStr">
        <is>
          <t>Eğlence</t>
        </is>
      </c>
      <c r="B6" s="3">
        <f>SUMIFS(Hareketler!$E:$E,Hareketler!$C:$C,A6,Hareketler!$D:$D,"Gider")</f>
        <v/>
      </c>
    </row>
    <row r="7">
      <c r="A7" t="inlineStr">
        <is>
          <t>Sağlık</t>
        </is>
      </c>
      <c r="B7" s="3">
        <f>SUMIFS(Hareketler!$E:$E,Hareketler!$C:$C,A7,Hareketler!$D:$D,"Gider")</f>
        <v/>
      </c>
    </row>
    <row r="8">
      <c r="A8" t="inlineStr">
        <is>
          <t>Diğer</t>
        </is>
      </c>
      <c r="B8" s="3">
        <f>SUMIFS(Hareketler!$E:$E,Hareketler!$C:$C,A8,Hareketler!$D:$D,"Gider")</f>
        <v/>
      </c>
    </row>
    <row r="9">
      <c r="A9" t="inlineStr">
        <is>
          <t>Toplam</t>
        </is>
      </c>
      <c r="B9" s="3">
        <f>SUM(B2:B8)</f>
        <v/>
      </c>
    </row>
  </sheetData>
  <conditionalFormatting sqref="E4">
    <cfRule type="cellIs" priority="1" operator="lessThan" dxfId="0">
      <formula>0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2026-10-15T19:25:55Z</dcterms:created>
  <dcterms:modified xsi:type="dcterms:W3CDTF">2026-10-15T19:25:55Z</dcterms:modified>
</cp:coreProperties>
</file>