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NBD Formülü (NPV): Net Bugünkü Değerle Proje Değerlendirme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  <col width="16" customWidth="1" min="4" max="4"/>
  </cols>
  <sheetData>
    <row r="1">
      <c r="A1" s="1" t="inlineStr">
        <is>
          <t>Dönem</t>
        </is>
      </c>
      <c r="B1" s="1" t="inlineStr">
        <is>
          <t>Nakit akışı</t>
        </is>
      </c>
    </row>
    <row r="2">
      <c r="A2" s="2" t="inlineStr">
        <is>
          <t>Yatırım (bugün)</t>
        </is>
      </c>
      <c r="B2" s="2" t="n">
        <v>-100000</v>
      </c>
      <c r="D2" s="3">
        <f>ROUND(NPV(B7,B3:B6)+B2,2)</f>
        <v/>
      </c>
    </row>
    <row r="3">
      <c r="A3" s="2" t="inlineStr">
        <is>
          <t>1. yıl</t>
        </is>
      </c>
      <c r="B3" s="2" t="n">
        <v>30000</v>
      </c>
    </row>
    <row r="4">
      <c r="A4" s="2" t="inlineStr">
        <is>
          <t>2. yıl</t>
        </is>
      </c>
      <c r="B4" s="2" t="n">
        <v>40000</v>
      </c>
    </row>
    <row r="5">
      <c r="A5" s="2" t="inlineStr">
        <is>
          <t>3. yıl</t>
        </is>
      </c>
      <c r="B5" s="2" t="n">
        <v>50000</v>
      </c>
    </row>
    <row r="6">
      <c r="A6" s="2" t="inlineStr">
        <is>
          <t>4. yıl</t>
        </is>
      </c>
      <c r="B6" s="2" t="n">
        <v>30000</v>
      </c>
    </row>
    <row r="7">
      <c r="A7" s="2" t="inlineStr">
        <is>
          <t>İskonto oranı (örnek)</t>
        </is>
      </c>
      <c r="B7" s="2" t="n">
        <v>0.15</v>
      </c>
    </row>
    <row r="9">
      <c r="A9" s="4" t="inlineStr">
        <is>
          <t>Makine yatırımının net bugünkü değeri</t>
        </is>
      </c>
    </row>
    <row r="10">
      <c r="A10" t="inlineStr">
        <is>
          <t>Türkçe formül: =YUVARLA(NBD(B7;B3:B6)+B2;2)</t>
        </is>
      </c>
    </row>
    <row r="11">
      <c r="A11" s="5" t="inlineStr">
        <is>
          <t>1-4. yıl gelirleri %15 ile iskonto edilir, bugün yapılan -100.000 TL'lik yatırım sonuca ayrıca eklenir. Net bugünkü değer 6.361,11 TL'dir.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  <col width="16" customWidth="1" min="4" max="4"/>
  </cols>
  <sheetData>
    <row r="1">
      <c r="A1" s="1" t="inlineStr">
        <is>
          <t>Dönem</t>
        </is>
      </c>
      <c r="B1" s="1" t="inlineStr">
        <is>
          <t>Nakit akışı</t>
        </is>
      </c>
    </row>
    <row r="2">
      <c r="A2" s="2" t="inlineStr">
        <is>
          <t>Yatırım (bugün)</t>
        </is>
      </c>
      <c r="B2" s="2" t="n">
        <v>-100000</v>
      </c>
      <c r="D2" s="3">
        <f>ROUND(NPV(B7,B2:B6),2)</f>
        <v/>
      </c>
    </row>
    <row r="3">
      <c r="A3" s="2" t="inlineStr">
        <is>
          <t>1. yıl</t>
        </is>
      </c>
      <c r="B3" s="2" t="n">
        <v>30000</v>
      </c>
    </row>
    <row r="4">
      <c r="A4" s="2" t="inlineStr">
        <is>
          <t>2. yıl</t>
        </is>
      </c>
      <c r="B4" s="2" t="n">
        <v>40000</v>
      </c>
    </row>
    <row r="5">
      <c r="A5" s="2" t="inlineStr">
        <is>
          <t>3. yıl</t>
        </is>
      </c>
      <c r="B5" s="2" t="n">
        <v>50000</v>
      </c>
    </row>
    <row r="6">
      <c r="A6" s="2" t="inlineStr">
        <is>
          <t>4. yıl</t>
        </is>
      </c>
      <c r="B6" s="2" t="n">
        <v>30000</v>
      </c>
    </row>
    <row r="7">
      <c r="A7" s="2" t="inlineStr">
        <is>
          <t>İskonto oranı (örnek)</t>
        </is>
      </c>
      <c r="B7" s="2" t="n">
        <v>0.15</v>
      </c>
    </row>
    <row r="9">
      <c r="A9" s="4" t="inlineStr">
        <is>
          <t>Yatırımı aralığa koyma hatası</t>
        </is>
      </c>
    </row>
    <row r="10">
      <c r="A10" t="inlineStr">
        <is>
          <t>Türkçe formül: =YUVARLA(NBD(B7;B2:B6);2)</t>
        </is>
      </c>
    </row>
    <row r="11">
      <c r="A11" s="5" t="inlineStr">
        <is>
          <t>Yatırım aralığa dahil edildiğinde NBD onu bir yıl sonra gerçekleşmiş sayar ve iskonto eder. Sonuç doğru değer olan 6.361,11 yerine 5.531,40 TL çıkar.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  <col width="16" customWidth="1" min="4" max="4"/>
  </cols>
  <sheetData>
    <row r="1">
      <c r="A1" s="1" t="inlineStr">
        <is>
          <t>Dönem</t>
        </is>
      </c>
      <c r="B1" s="1" t="inlineStr">
        <is>
          <t>Nakit akışı</t>
        </is>
      </c>
    </row>
    <row r="2">
      <c r="A2" s="2" t="inlineStr">
        <is>
          <t>Tadilat (bugün)</t>
        </is>
      </c>
      <c r="B2" s="2" t="n">
        <v>-400000</v>
      </c>
      <c r="D2" s="3">
        <f>ROUND(NPV(B7,B3:B6)+B2,2)</f>
        <v/>
      </c>
    </row>
    <row r="3">
      <c r="A3" s="2" t="inlineStr">
        <is>
          <t>1. yıl</t>
        </is>
      </c>
      <c r="B3" s="2" t="n">
        <v>90000</v>
      </c>
    </row>
    <row r="4">
      <c r="A4" s="2" t="inlineStr">
        <is>
          <t>2. yıl</t>
        </is>
      </c>
      <c r="B4" s="2" t="n">
        <v>120000</v>
      </c>
    </row>
    <row r="5">
      <c r="A5" s="2" t="inlineStr">
        <is>
          <t>3. yıl</t>
        </is>
      </c>
      <c r="B5" s="2" t="n">
        <v>150000</v>
      </c>
    </row>
    <row r="6">
      <c r="A6" s="2" t="inlineStr">
        <is>
          <t>4. yıl</t>
        </is>
      </c>
      <c r="B6" s="2" t="n">
        <v>150000</v>
      </c>
    </row>
    <row r="7">
      <c r="A7" s="2" t="inlineStr">
        <is>
          <t>İskonto oranı (örnek)</t>
        </is>
      </c>
      <c r="B7" s="2" t="n">
        <v>0.1</v>
      </c>
    </row>
    <row r="9">
      <c r="A9" s="4" t="inlineStr">
        <is>
          <t>Hedef getiriyi karşılamayan proje</t>
        </is>
      </c>
    </row>
    <row r="10">
      <c r="A10" t="inlineStr">
        <is>
          <t>Türkçe formül: =YUVARLA(NBD(B7;B3:B6)+B2;2)</t>
        </is>
      </c>
    </row>
    <row r="11">
      <c r="A11" s="5" t="inlineStr">
        <is>
          <t>Gelirler %10 ile iskonto edildiğinde toplamı tadilat maliyetinin altında kalır. Net bugünkü değer -3.859,03 TL'dir.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2026-10-16T06:30:54Z</dcterms:created>
  <dcterms:modified xsi:type="dcterms:W3CDTF">2026-10-16T06:30:54Z</dcterms:modified>
</cp:coreProperties>
</file>