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ETOPLA Formülü (SUMIF): Tek Koşula Göre Toplama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Kategori</t>
        </is>
      </c>
      <c r="C1" s="1" t="inlineStr">
        <is>
          <t>Tutar</t>
        </is>
      </c>
    </row>
    <row r="2">
      <c r="A2" s="2" t="inlineStr">
        <is>
          <t>Laptop</t>
        </is>
      </c>
      <c r="B2" s="2" t="inlineStr">
        <is>
          <t>Elektronik</t>
        </is>
      </c>
      <c r="C2" s="2" t="n">
        <v>28500</v>
      </c>
      <c r="E2" s="3">
        <f>SUMIF(B2:B6,"Elektronik",C2:C6)</f>
        <v/>
      </c>
    </row>
    <row r="3">
      <c r="A3" s="2" t="inlineStr">
        <is>
          <t>Masa</t>
        </is>
      </c>
      <c r="B3" s="2" t="inlineStr">
        <is>
          <t>Mobilya</t>
        </is>
      </c>
      <c r="C3" s="2" t="n">
        <v>6400</v>
      </c>
    </row>
    <row r="4">
      <c r="A4" s="2" t="inlineStr">
        <is>
          <t>Kulaklık</t>
        </is>
      </c>
      <c r="B4" s="2" t="inlineStr">
        <is>
          <t>Elektronik</t>
        </is>
      </c>
      <c r="C4" s="2" t="n">
        <v>1850</v>
      </c>
    </row>
    <row r="5">
      <c r="A5" s="2" t="inlineStr">
        <is>
          <t>Sandalye</t>
        </is>
      </c>
      <c r="B5" s="2" t="inlineStr">
        <is>
          <t>Mobilya</t>
        </is>
      </c>
      <c r="C5" s="2" t="n">
        <v>2300</v>
      </c>
    </row>
    <row r="6">
      <c r="A6" s="2" t="inlineStr">
        <is>
          <t>Monitör</t>
        </is>
      </c>
      <c r="B6" s="2" t="inlineStr">
        <is>
          <t>Elektronik</t>
        </is>
      </c>
      <c r="C6" s="2" t="n">
        <v>7200</v>
      </c>
    </row>
    <row r="8">
      <c r="A8" s="4" t="inlineStr">
        <is>
          <t>Kategoriye göre tutar toplama</t>
        </is>
      </c>
    </row>
    <row r="9">
      <c r="A9" t="inlineStr">
        <is>
          <t>Türkçe formül: =ETOPLA(B2:B6;"Elektronik";C2:C6)</t>
        </is>
      </c>
    </row>
    <row r="10">
      <c r="A10" s="5" t="inlineStr">
        <is>
          <t>Elektronik kategorisindeki üç satırın tutarı toplanır: 28.500 + 1.850 + 7.200 = 37.550.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Kategori</t>
        </is>
      </c>
      <c r="C1" s="1" t="inlineStr">
        <is>
          <t>Tutar</t>
        </is>
      </c>
    </row>
    <row r="2">
      <c r="A2" s="2" t="inlineStr">
        <is>
          <t>Laptop</t>
        </is>
      </c>
      <c r="B2" s="2" t="inlineStr">
        <is>
          <t>Elektronik</t>
        </is>
      </c>
      <c r="C2" s="2" t="n">
        <v>28500</v>
      </c>
      <c r="E2" s="3">
        <f>SUMIF(C2:C6,"&gt;5000")</f>
        <v/>
      </c>
    </row>
    <row r="3">
      <c r="A3" s="2" t="inlineStr">
        <is>
          <t>Masa</t>
        </is>
      </c>
      <c r="B3" s="2" t="inlineStr">
        <is>
          <t>Mobilya</t>
        </is>
      </c>
      <c r="C3" s="2" t="n">
        <v>6400</v>
      </c>
    </row>
    <row r="4">
      <c r="A4" s="2" t="inlineStr">
        <is>
          <t>Kulaklık</t>
        </is>
      </c>
      <c r="B4" s="2" t="inlineStr">
        <is>
          <t>Elektronik</t>
        </is>
      </c>
      <c r="C4" s="2" t="n">
        <v>1850</v>
      </c>
    </row>
    <row r="5">
      <c r="A5" s="2" t="inlineStr">
        <is>
          <t>Sandalye</t>
        </is>
      </c>
      <c r="B5" s="2" t="inlineStr">
        <is>
          <t>Mobilya</t>
        </is>
      </c>
      <c r="C5" s="2" t="n">
        <v>2300</v>
      </c>
    </row>
    <row r="6">
      <c r="A6" s="2" t="inlineStr">
        <is>
          <t>Monitör</t>
        </is>
      </c>
      <c r="B6" s="2" t="inlineStr">
        <is>
          <t>Elektronik</t>
        </is>
      </c>
      <c r="C6" s="2" t="n">
        <v>7200</v>
      </c>
    </row>
    <row r="8">
      <c r="A8" s="4" t="inlineStr">
        <is>
          <t>Belirli tutarın üzerindeki satışlar</t>
        </is>
      </c>
    </row>
    <row r="9">
      <c r="A9" t="inlineStr">
        <is>
          <t>Türkçe formül: =ETOPLA(C2:C6;"&gt;5000")</t>
        </is>
      </c>
    </row>
    <row r="10">
      <c r="A10" s="5" t="inlineStr">
        <is>
          <t>Toplam aralığı boş bırakıldığı için koşul denetlenen C sütununun kendisi toplanır. 5.000'in üzerindeki değerler 28.500, 6.400 ve 7.200'dür; toplamları 42.100'dür.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6" customWidth="1" min="5" max="5"/>
  </cols>
  <sheetData>
    <row r="1">
      <c r="A1" s="1" t="inlineStr">
        <is>
          <t>Sipariş</t>
        </is>
      </c>
      <c r="B1" s="1" t="inlineStr">
        <is>
          <t>Müşteri</t>
        </is>
      </c>
      <c r="C1" s="1" t="inlineStr">
        <is>
          <t>Tutar</t>
        </is>
      </c>
    </row>
    <row r="2">
      <c r="A2" s="2" t="inlineStr">
        <is>
          <t>S-101</t>
        </is>
      </c>
      <c r="B2" s="2" t="inlineStr">
        <is>
          <t>Ankara Şube</t>
        </is>
      </c>
      <c r="C2" s="2" t="n">
        <v>1200</v>
      </c>
      <c r="E2" s="3">
        <f>SUMIF(B2:B5,"Ankara*",C2:C5)</f>
        <v/>
      </c>
    </row>
    <row r="3">
      <c r="A3" s="2" t="inlineStr">
        <is>
          <t>S-102</t>
        </is>
      </c>
      <c r="B3" s="2" t="inlineStr">
        <is>
          <t>İzmir Şube</t>
        </is>
      </c>
      <c r="C3" s="2" t="n">
        <v>950</v>
      </c>
    </row>
    <row r="4">
      <c r="A4" s="2" t="inlineStr">
        <is>
          <t>S-103</t>
        </is>
      </c>
      <c r="B4" s="2" t="inlineStr">
        <is>
          <t>Ankara Merkez</t>
        </is>
      </c>
      <c r="C4" s="2" t="n">
        <v>3100</v>
      </c>
    </row>
    <row r="5">
      <c r="A5" s="2" t="inlineStr">
        <is>
          <t>S-104</t>
        </is>
      </c>
      <c r="B5" s="2" t="inlineStr">
        <is>
          <t>Bursa Şube</t>
        </is>
      </c>
      <c r="C5" s="2" t="n">
        <v>780</v>
      </c>
    </row>
    <row r="7">
      <c r="A7" s="4" t="inlineStr">
        <is>
          <t>Joker karakterle şube toplamı</t>
        </is>
      </c>
    </row>
    <row r="8">
      <c r="A8" t="inlineStr">
        <is>
          <t>Türkçe formül: =ETOPLA(B2:B5;"Ankara*";C2:C5)</t>
        </is>
      </c>
    </row>
    <row r="9">
      <c r="A9" s="5" t="inlineStr">
        <is>
          <t>Yıldız, Ankara ile başlayan her metni yakalar. Ankara Şube ve Ankara Merkez satırlarının tutarı 1.200 + 3.100 = 4.300 olur.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6" customWidth="1" min="4" max="4"/>
  </cols>
  <sheetData>
    <row r="1">
      <c r="A1" s="1" t="inlineStr">
        <is>
          <t>Tarih</t>
        </is>
      </c>
      <c r="B1" s="1" t="inlineStr">
        <is>
          <t>Tutar</t>
        </is>
      </c>
    </row>
    <row r="2">
      <c r="A2" s="6" t="n">
        <v>46083</v>
      </c>
      <c r="B2" s="2" t="n">
        <v>450</v>
      </c>
      <c r="D2" s="3">
        <f>SUMIF(A2:A5,"&gt;="&amp;DATE(2026,4,1),B2:B5)</f>
        <v/>
      </c>
    </row>
    <row r="3">
      <c r="A3" s="6" t="n">
        <v>46096</v>
      </c>
      <c r="B3" s="2" t="n">
        <v>1200</v>
      </c>
    </row>
    <row r="4">
      <c r="A4" s="6" t="n">
        <v>46113</v>
      </c>
      <c r="B4" s="2" t="n">
        <v>800</v>
      </c>
    </row>
    <row r="5">
      <c r="A5" s="6" t="n">
        <v>46132</v>
      </c>
      <c r="B5" s="2" t="n">
        <v>300</v>
      </c>
    </row>
    <row r="7">
      <c r="A7" s="4" t="inlineStr">
        <is>
          <t>Belirli tarihten sonraki ödemeler</t>
        </is>
      </c>
    </row>
    <row r="8">
      <c r="A8" t="inlineStr">
        <is>
          <t>Türkçe formül: =ETOPLA(A2:A5;"&gt;="&amp;TARİH(2026;4;1);B2:B5)</t>
        </is>
      </c>
    </row>
    <row r="9">
      <c r="A9" s="5" t="inlineStr">
        <is>
          <t>Koşul, karşılaştırma işaretiyle TARİH fonksiyonunun &amp; ile birleştirilmesiyle kurulur. 1 Nisan 2026 ve sonrasındaki iki ödeme 800 + 300 = 1.100 eder.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2026-10-16T06:30:43Z</dcterms:created>
  <dcterms:modified xsi:type="dcterms:W3CDTF">2026-10-16T06:30:43Z</dcterms:modified>
</cp:coreProperties>
</file>